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https://delta.kul.sise/dhs/webdav/aea1833b6404e06bbb2c1a3a3d8594de7faac7c1/47612060309/52d306e7-bd77-4443-b7a2-af282de55ccb/"/>
    </mc:Choice>
  </mc:AlternateContent>
  <xr:revisionPtr revIDLastSave="0" documentId="13_ncr:40000001_{ECCAF54C-6825-43A1-A0DA-1BBB9516E9CB}" xr6:coauthVersionLast="47" xr6:coauthVersionMax="47" xr10:uidLastSave="{00000000-0000-0000-0000-000000000000}"/>
  <bookViews>
    <workbookView xWindow="-120" yWindow="-120" windowWidth="29040" windowHeight="15720" tabRatio="877" xr2:uid="{00000000-000D-0000-FFFF-FFFF00000000}"/>
  </bookViews>
  <sheets>
    <sheet name="Tegevusvormi hindamine" sheetId="55" r:id="rId1"/>
    <sheet name="Abi" sheetId="63" state="hidden" r:id="rId2"/>
    <sheet name="Kontrollleht" sheetId="61" r:id="rId3"/>
    <sheet name="Tulemused" sheetId="62" r:id="rId4"/>
  </sheets>
  <definedNames>
    <definedName name="Lahendustee_1" localSheetId="2">#REF!</definedName>
    <definedName name="Lahendustee_1">#REF!</definedName>
    <definedName name="_xlnm.Print_Area" localSheetId="2">Kontrollleht!$A$1:$E$98</definedName>
    <definedName name="_xlnm.Print_Area" localSheetId="0">'Tegevusvormi hindamine'!$A$1:$H$31</definedName>
    <definedName name="Proov" localSheetId="2">#REF!</definedName>
    <definedName name="Proov">#REF!</definedName>
    <definedName name="Tööriist_näide" localSheetId="2">#REF!</definedName>
    <definedName name="Tööriist_näid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 i="55" l="1"/>
  <c r="G25" i="55"/>
  <c r="G26" i="55"/>
  <c r="G20" i="55"/>
  <c r="G21" i="55"/>
  <c r="G22" i="55"/>
  <c r="G16" i="55"/>
  <c r="G17" i="55"/>
  <c r="G18" i="55"/>
  <c r="G12" i="55"/>
  <c r="G13" i="55"/>
  <c r="G14" i="55"/>
  <c r="G8" i="55"/>
  <c r="G9" i="55"/>
  <c r="G10" i="55"/>
  <c r="D3" i="62" l="1"/>
  <c r="F3" i="62"/>
  <c r="E3" i="62"/>
  <c r="C3" i="62"/>
  <c r="B3" i="62"/>
</calcChain>
</file>

<file path=xl/sharedStrings.xml><?xml version="1.0" encoding="utf-8"?>
<sst xmlns="http://schemas.openxmlformats.org/spreadsheetml/2006/main" count="205" uniqueCount="140">
  <si>
    <t xml:space="preserve">JURIIDILISE TEGEVUSVORMI VALIMINE </t>
  </si>
  <si>
    <t xml:space="preserve">HINDAMISKRITEERIUMID - analüüs ülesande täitmiseks sobiliku tegevusvormi leidmiseks </t>
  </si>
  <si>
    <t xml:space="preserve">Käesolev vorm on abivahend riigiülesande täitmiseks sobiliku juriidilise tegevusvormi leidmisel. Vt ka metoodilisi juhiseid aruande punktis 2.4. </t>
  </si>
  <si>
    <t>Nr</t>
  </si>
  <si>
    <t>Hindamiskriteeriumid</t>
  </si>
  <si>
    <t>#</t>
  </si>
  <si>
    <t>Küsimus</t>
  </si>
  <si>
    <t xml:space="preserve">Vastus skaalal:  
4- EI
3- Pigem ei 
2- Pigem jah 
1- JAH 
Tühi - Ei ole infot </t>
  </si>
  <si>
    <t>Abiveerg: Vastuse väärtus</t>
  </si>
  <si>
    <t>Põhjendus (lisab metoodika täitja)</t>
  </si>
  <si>
    <t>Kriteeriumi/bloki tulemus</t>
  </si>
  <si>
    <t>Poliitikavaldkonna tundlikkus</t>
  </si>
  <si>
    <r>
      <t xml:space="preserve">Kas ülesande täitmiseks on sageli tarvis </t>
    </r>
    <r>
      <rPr>
        <b/>
        <sz val="11"/>
        <color theme="1"/>
        <rFont val="Arial"/>
        <family val="2"/>
        <charset val="186"/>
        <scheme val="minor"/>
      </rPr>
      <t>suuniseid ministeeriumi juhtkonna (minister, kantslerid) tasandilt:</t>
    </r>
    <r>
      <rPr>
        <sz val="11"/>
        <color theme="1"/>
        <rFont val="Arial"/>
        <family val="2"/>
        <charset val="186"/>
        <scheme val="minor"/>
      </rPr>
      <t xml:space="preserve">
</t>
    </r>
    <r>
      <rPr>
        <b/>
        <sz val="11"/>
        <color theme="1"/>
        <rFont val="Arial"/>
        <family val="2"/>
        <charset val="186"/>
        <scheme val="minor"/>
      </rPr>
      <t>JAH</t>
    </r>
    <r>
      <rPr>
        <sz val="11"/>
        <color theme="1"/>
        <rFont val="Arial"/>
        <family val="2"/>
        <charset val="186"/>
        <scheme val="minor"/>
      </rPr>
      <t xml:space="preserve">: ülesande täitmine eeldab tihedat suhtlemist poliitilise tasandiga ja ülesandepüstituse ning elluviimise korraldamise täpsustamist ministeeriumi tippjuhtkonnaga (tänu operatiivsele tagasisidele).
</t>
    </r>
    <r>
      <rPr>
        <b/>
        <sz val="11"/>
        <color theme="1"/>
        <rFont val="Arial"/>
        <family val="2"/>
        <charset val="186"/>
        <scheme val="minor"/>
      </rPr>
      <t>EI</t>
    </r>
    <r>
      <rPr>
        <sz val="11"/>
        <color theme="1"/>
        <rFont val="Arial"/>
        <family val="2"/>
        <charset val="186"/>
        <scheme val="minor"/>
      </rPr>
      <t xml:space="preserve">: ülesande täitmise raamid on võimalik (seadusandluses, strateegiates ja tegevuskavades, standardites vms) ette anda ja "allpool" tegutseda ilma kõrgemalt tasandilt (sagedase) täiendava sisendi küsimiseta.  </t>
    </r>
  </si>
  <si>
    <t>Ei</t>
  </si>
  <si>
    <t>Eesti Rahva Muuseumi (edaspidi ERM) põhiülesanne on tema põhimääruse järgi eesti, soome-ugri ja põhjarahvaste, samuti Eestis elavate rahvusgruppide ja naaberrahvaste kultuuri kajastava materjali kogumine, säilitamine, uurimine ning vahendamine hariduslikel, teaduslikel ja elamuslikel eesmärkidel. Selle ülesande täitmiseks ei ole vaja suuniseid ministeeriumi juhtkonnalt. Vastupidi: muuseum ülesannete täitmist ei tohiks mõjutada poliitilised huvid. Vt https://icom.museum/wp-content/uploads/2018/09/CP_Statement-independence-of-museums_EN.pdf</t>
  </si>
  <si>
    <r>
      <t xml:space="preserve">Madalat poliitilist tundlikkust tähistab lehel "Tulemused" hinne "4", kõrget tundlikkust hinne "1". Mida tundlikum on valdkond, seda lähemal peaks ülesanne paiknema poliitikakujundamise keskusele (ministeerium): nt ministeeriumis (poliitikakujundamine ja koordineerimine) või  AMI-s (reguleerimine ja järelevalve).  Kui keskmine hinne on &gt;2, siis oleks kohasem HA, SA, ÄÜ või AÕJI vorm.
</t>
    </r>
    <r>
      <rPr>
        <b/>
        <sz val="11"/>
        <rFont val="Arial"/>
        <family val="2"/>
        <charset val="186"/>
        <scheme val="minor"/>
      </rPr>
      <t xml:space="preserve">PS! AÕJI vormi on mõtet kaaluda vaid juhul, kui ülesande täitmine eeldab täitevvõimust suuremat (poliitilist) sõltumatust. </t>
    </r>
    <r>
      <rPr>
        <sz val="11"/>
        <rFont val="Arial"/>
        <family val="2"/>
        <charset val="186"/>
        <scheme val="minor"/>
      </rPr>
      <t xml:space="preserve">
</t>
    </r>
  </si>
  <si>
    <r>
      <t xml:space="preserve">Kas huvipoolte (poliitikud, ühendused, kodanikud jt) </t>
    </r>
    <r>
      <rPr>
        <b/>
        <sz val="11"/>
        <color theme="1"/>
        <rFont val="Arial"/>
        <family val="2"/>
        <charset val="186"/>
        <scheme val="minor"/>
      </rPr>
      <t>reaktsioonid</t>
    </r>
    <r>
      <rPr>
        <sz val="11"/>
        <color theme="1"/>
        <rFont val="Arial"/>
        <family val="2"/>
        <charset val="186"/>
        <scheme val="minor"/>
      </rPr>
      <t xml:space="preserve"> poliitikavaldkonnas toimuvale on</t>
    </r>
    <r>
      <rPr>
        <b/>
        <sz val="11"/>
        <color theme="1"/>
        <rFont val="Arial"/>
        <family val="2"/>
        <charset val="186"/>
        <scheme val="minor"/>
      </rPr>
      <t xml:space="preserve"> jõulised</t>
    </r>
    <r>
      <rPr>
        <sz val="11"/>
        <color theme="1"/>
        <rFont val="Arial"/>
        <family val="2"/>
        <charset val="186"/>
        <scheme val="minor"/>
      </rPr>
      <t xml:space="preserve">? 
</t>
    </r>
    <r>
      <rPr>
        <b/>
        <sz val="11"/>
        <color theme="1"/>
        <rFont val="Arial"/>
        <family val="2"/>
        <charset val="186"/>
        <scheme val="minor"/>
      </rPr>
      <t>JAH</t>
    </r>
    <r>
      <rPr>
        <sz val="11"/>
        <color theme="1"/>
        <rFont val="Arial"/>
        <family val="2"/>
        <charset val="186"/>
        <scheme val="minor"/>
      </rPr>
      <t xml:space="preserve">: avalikkuse huvi valdkonna vastu, mida ülesandega täidetakse, on suur ning minister ja /või ministeeriumi juhtkond peab sageli valdkonnas oluliste huvipooltega ja laiema avalikkusega konsulteerima või teemat selgitama, sest teema puudutab igapäevaselt paljusid.
</t>
    </r>
    <r>
      <rPr>
        <b/>
        <sz val="11"/>
        <color theme="1"/>
        <rFont val="Arial"/>
        <family val="2"/>
        <charset val="186"/>
        <scheme val="minor"/>
      </rPr>
      <t>EI</t>
    </r>
    <r>
      <rPr>
        <sz val="11"/>
        <color theme="1"/>
        <rFont val="Arial"/>
        <family val="2"/>
        <charset val="186"/>
        <scheme val="minor"/>
      </rPr>
      <t>: tegu on tehnilise teemaga, mis reeglina avalikkuse ette ei kerki (va kriisiolukorrad).</t>
    </r>
  </si>
  <si>
    <t>Pigem jah</t>
  </si>
  <si>
    <t>Kuna ERM on EESTI RAHVA muuseum, siis läheb arusaadavalt selles toimuv korda väga suurele osale ühiskonnast. Samas n-ö tavaolukorras muuseumi igapäevane rutiinne tegevus ei nõua ministri/ministeeriumi juhtkonna selgitusi või huvipooltega konsulteerimist.</t>
  </si>
  <si>
    <r>
      <t xml:space="preserve">Kas ülesanne on seotud </t>
    </r>
    <r>
      <rPr>
        <b/>
        <sz val="11"/>
        <rFont val="Arial"/>
        <family val="2"/>
        <charset val="186"/>
        <scheme val="minor"/>
      </rPr>
      <t>vahetult</t>
    </r>
    <r>
      <rPr>
        <sz val="11"/>
        <rFont val="Arial"/>
        <family val="2"/>
        <charset val="186"/>
        <scheme val="minor"/>
      </rPr>
      <t xml:space="preserve"> valdkonna </t>
    </r>
    <r>
      <rPr>
        <b/>
        <sz val="11"/>
        <rFont val="Arial"/>
        <family val="2"/>
        <charset val="186"/>
        <scheme val="minor"/>
      </rPr>
      <t>strateegiliste suundade seadmise ja poliitika kujundamisega</t>
    </r>
    <r>
      <rPr>
        <sz val="11"/>
        <rFont val="Arial"/>
        <family val="2"/>
        <charset val="186"/>
        <scheme val="minor"/>
      </rPr>
      <t xml:space="preserve">:
</t>
    </r>
    <r>
      <rPr>
        <b/>
        <sz val="11"/>
        <rFont val="Arial"/>
        <family val="2"/>
        <charset val="186"/>
        <scheme val="minor"/>
      </rPr>
      <t>JAH</t>
    </r>
    <r>
      <rPr>
        <sz val="11"/>
        <rFont val="Arial"/>
        <family val="2"/>
        <charset val="186"/>
        <scheme val="minor"/>
      </rPr>
      <t xml:space="preserve">: ülesande täitmine mõjutab otseselt poliitikavaldkonna olemust ja arengusuundi.
</t>
    </r>
    <r>
      <rPr>
        <b/>
        <sz val="11"/>
        <rFont val="Arial"/>
        <family val="2"/>
        <charset val="186"/>
        <scheme val="minor"/>
      </rPr>
      <t>EI</t>
    </r>
    <r>
      <rPr>
        <sz val="11"/>
        <rFont val="Arial"/>
        <family val="2"/>
        <charset val="186"/>
        <scheme val="minor"/>
      </rPr>
      <t xml:space="preserve">: tegu on poliitika elluviimisega ehk tehnilise ülesandega. </t>
    </r>
  </si>
  <si>
    <t>Pigem ei</t>
  </si>
  <si>
    <t>ERMi tegevus on osaliselt seotud muuseumivaldkonna strateegiliste suundade seadmise ja muuseumipoliitika kujundamisega, kuna ERMi uurimisteemade hulgas on ka museoloogia, keskendudes muuseumiinstitutsiooni ja selle auditooriumide kommunikatsiooni uurimisele. ERM on hetkel selle valdkonna keskseks uurimisasutuseks Eestis ja rahvusvaheliselt tunnustatud partneriks teistele teadusasutustele. Samas moodustab see ERMi muude ülesannete kõrval vähetähtsa osa ning selle tegevuse mõju poliitikakujundamisele on väike.</t>
  </si>
  <si>
    <t>Riigiülesande standardiseeritavus</t>
  </si>
  <si>
    <r>
      <t xml:space="preserve">Kas ülesandele on </t>
    </r>
    <r>
      <rPr>
        <b/>
        <sz val="11"/>
        <rFont val="Arial"/>
        <family val="2"/>
        <charset val="186"/>
        <scheme val="minor"/>
      </rPr>
      <t>keerukas</t>
    </r>
    <r>
      <rPr>
        <sz val="11"/>
        <rFont val="Arial"/>
        <family val="2"/>
        <charset val="186"/>
        <scheme val="minor"/>
      </rPr>
      <t xml:space="preserve"> kehtestada </t>
    </r>
    <r>
      <rPr>
        <b/>
        <sz val="11"/>
        <rFont val="Arial"/>
        <family val="2"/>
        <charset val="186"/>
        <scheme val="minor"/>
      </rPr>
      <t>selgeid ja lihtsalt mõõdetavaid kriteeriume</t>
    </r>
    <r>
      <rPr>
        <sz val="11"/>
        <rFont val="Arial"/>
        <family val="2"/>
        <charset val="186"/>
        <scheme val="minor"/>
      </rPr>
      <t xml:space="preserve">:
</t>
    </r>
    <r>
      <rPr>
        <b/>
        <sz val="11"/>
        <rFont val="Arial"/>
        <family val="2"/>
        <charset val="186"/>
        <scheme val="minor"/>
      </rPr>
      <t>JAH:</t>
    </r>
    <r>
      <rPr>
        <sz val="11"/>
        <rFont val="Arial"/>
        <family val="2"/>
        <charset val="186"/>
        <scheme val="minor"/>
      </rPr>
      <t xml:space="preserve"> eesmärkide, sihtrühmade või toimimiskeskkonna ebamäärasus ei võimalda kehtestada selgeid ja üheselt kontrollitavaid mõõdikuid. Saab kasutada ex ante kontrollimehhanisme.
</t>
    </r>
    <r>
      <rPr>
        <b/>
        <sz val="11"/>
        <rFont val="Arial"/>
        <family val="2"/>
        <charset val="186"/>
        <scheme val="minor"/>
      </rPr>
      <t>EI:</t>
    </r>
    <r>
      <rPr>
        <sz val="11"/>
        <rFont val="Arial"/>
        <family val="2"/>
        <charset val="186"/>
        <scheme val="minor"/>
      </rPr>
      <t xml:space="preserve"> teenusele on võimalik seada üksikasjalikud mõõdikuid, mis tulevad arengukavadest, tööplaanidest, lepingutest või kvaliteedistandarditest vm taolistest allikatest. Saab kasutada ex post konrollimehhanisme.</t>
    </r>
  </si>
  <si>
    <t>Mõõdikute seadmine on võimalik. Kehtestatud on ka ISO standard "Muuseumide võtmeindikaatorid" (EVS-ISO 21246:2021).</t>
  </si>
  <si>
    <t>Kõrget ülesande standardiseeritavust tähistab lehel "Tulemused" hinne "4", madalat hinne "1". Mida ebastandardsem ülesanne, seda lähemal peaks ülesanne paiknema poliitikakujundamise keskusele (ministeerium): nt ministeeriumis (poliitikakujundamine ja koordineerimine) või  AMI-s (reguleerimine ja järelevalve).  Kui keskmine hinne on &gt;2, siis oleks kohasem HA, SA, ÄÜ või AÕJI vorm.</t>
  </si>
  <si>
    <r>
      <t xml:space="preserve">Kas ülesande </t>
    </r>
    <r>
      <rPr>
        <b/>
        <sz val="11"/>
        <color theme="1"/>
        <rFont val="Arial"/>
        <family val="2"/>
        <charset val="186"/>
        <scheme val="minor"/>
      </rPr>
      <t>kvaliteedinõuded</t>
    </r>
    <r>
      <rPr>
        <sz val="11"/>
        <color theme="1"/>
        <rFont val="Arial"/>
        <family val="2"/>
        <charset val="186"/>
        <scheme val="minor"/>
      </rPr>
      <t xml:space="preserve"> on ülesande täitja poolt </t>
    </r>
    <r>
      <rPr>
        <b/>
        <sz val="11"/>
        <color theme="1"/>
        <rFont val="Arial"/>
        <family val="2"/>
        <charset val="186"/>
        <scheme val="minor"/>
      </rPr>
      <t>vabalt kujundatavad?
JAH</t>
    </r>
    <r>
      <rPr>
        <sz val="11"/>
        <color theme="1"/>
        <rFont val="Arial"/>
        <family val="2"/>
        <charset val="186"/>
        <scheme val="minor"/>
      </rPr>
      <t xml:space="preserve">: asutusel on suur vabadus olukorrast  (nt oluline on iga kliendi või kitsa sihtrühma nõuete vahetu arvestamine) või teenuse olemusest tulenevalt ülesandele seatavaid nõudeid kujundada (ülesande täitja on kõige pädevam valdkonna tundja ja ainsana võimeline asjakohased kvaliteedikriteeriumid sätestama) .
</t>
    </r>
    <r>
      <rPr>
        <b/>
        <sz val="11"/>
        <color theme="1"/>
        <rFont val="Arial"/>
        <family val="2"/>
        <charset val="186"/>
        <scheme val="minor"/>
      </rPr>
      <t>EI:</t>
    </r>
    <r>
      <rPr>
        <sz val="11"/>
        <color theme="1"/>
        <rFont val="Arial"/>
        <family val="2"/>
        <charset val="186"/>
        <scheme val="minor"/>
      </rPr>
      <t xml:space="preserve"> ülesande olemuse ja täitmisega seotud "universaalsed" kvaliteedinõuded on nö ülalt ette antud ja ei kuulu kohandamisele.  </t>
    </r>
    <r>
      <rPr>
        <b/>
        <sz val="11"/>
        <color theme="1"/>
        <rFont val="Arial"/>
        <family val="2"/>
        <charset val="186"/>
        <scheme val="minor"/>
      </rPr>
      <t/>
    </r>
  </si>
  <si>
    <t>Üldised kvaliteedinõuded sisalduvad teatud mõttes Rahvusvahelise Muuseumide Nõukogu ICOM eetikakoodeksis, kuid detailsed nõued ei ole ette kirjutatud ning muuseumil on vabadus kujundada oma tegevust vastavalt sihtrühmade vajadustele.</t>
  </si>
  <si>
    <r>
      <t xml:space="preserve">Kas ülesannet kirjeldav </t>
    </r>
    <r>
      <rPr>
        <b/>
        <sz val="11"/>
        <rFont val="Arial"/>
        <family val="2"/>
        <charset val="186"/>
        <scheme val="minor"/>
      </rPr>
      <t>reeglistik/õiguskeskkond</t>
    </r>
    <r>
      <rPr>
        <sz val="11"/>
        <rFont val="Arial"/>
        <family val="2"/>
        <charset val="186"/>
        <scheme val="minor"/>
      </rPr>
      <t xml:space="preserve"> jätab </t>
    </r>
    <r>
      <rPr>
        <b/>
        <sz val="11"/>
        <rFont val="Arial"/>
        <family val="2"/>
        <charset val="186"/>
        <scheme val="minor"/>
      </rPr>
      <t>tõlgendamise ruumi:</t>
    </r>
    <r>
      <rPr>
        <sz val="11"/>
        <rFont val="Arial"/>
        <family val="2"/>
        <charset val="186"/>
        <scheme val="minor"/>
      </rPr>
      <t xml:space="preserve">
</t>
    </r>
    <r>
      <rPr>
        <b/>
        <sz val="11"/>
        <rFont val="Arial"/>
        <family val="2"/>
        <charset val="186"/>
        <scheme val="minor"/>
      </rPr>
      <t>JAH</t>
    </r>
    <r>
      <rPr>
        <sz val="11"/>
        <rFont val="Arial"/>
        <family val="2"/>
        <charset val="186"/>
        <scheme val="minor"/>
      </rPr>
      <t xml:space="preserve">: ebamäärane ja kiiresti muutuv keskkond ei võimalda ülalt-alla stiilis "käsulaudu" anda, otsustamiseks on antud üldine mandaat ja üksikasjalikud juhised takistaksid valdkonna toimimist.
</t>
    </r>
    <r>
      <rPr>
        <b/>
        <sz val="11"/>
        <rFont val="Arial"/>
        <family val="2"/>
        <charset val="186"/>
        <scheme val="minor"/>
      </rPr>
      <t>EI</t>
    </r>
    <r>
      <rPr>
        <sz val="11"/>
        <rFont val="Arial"/>
        <family val="2"/>
        <charset val="186"/>
        <scheme val="minor"/>
      </rPr>
      <t>: toimimiskeskkond on seadusandluses või muudes regulatsioonides täpselt kirjeldatud ning ei jäta tõlgendamise ruumi.</t>
    </r>
  </si>
  <si>
    <t>Muuseumide tegevus ei vaja ülalt-alla stiilis "käsulaudu". Otsustusvabadus oma ülesannete täitmisel on väga oluline. Samas on seadusega reguleeritud muuseumikogu kui riigivara käsutamisega seonduv.</t>
  </si>
  <si>
    <t>Juhtimisvabaduse piiramine</t>
  </si>
  <si>
    <r>
      <t xml:space="preserve">Kas ministeeriumi juhtkonnal peab olema võimalus/õigus </t>
    </r>
    <r>
      <rPr>
        <b/>
        <sz val="11"/>
        <rFont val="Arial"/>
        <family val="2"/>
        <charset val="186"/>
        <scheme val="minor"/>
      </rPr>
      <t>vahetult</t>
    </r>
    <r>
      <rPr>
        <sz val="11"/>
        <rFont val="Arial"/>
        <family val="2"/>
        <charset val="186"/>
        <scheme val="minor"/>
      </rPr>
      <t xml:space="preserve"> </t>
    </r>
    <r>
      <rPr>
        <b/>
        <sz val="11"/>
        <rFont val="Arial"/>
        <family val="2"/>
        <charset val="186"/>
        <scheme val="minor"/>
      </rPr>
      <t>sekkuda</t>
    </r>
    <r>
      <rPr>
        <sz val="11"/>
        <rFont val="Arial"/>
        <family val="2"/>
        <charset val="186"/>
        <scheme val="minor"/>
      </rPr>
      <t xml:space="preserve"> ülesande täitmisega seotud organisatsiooni </t>
    </r>
    <r>
      <rPr>
        <b/>
        <sz val="11"/>
        <rFont val="Arial"/>
        <family val="2"/>
        <charset val="186"/>
        <scheme val="minor"/>
      </rPr>
      <t>juhtimiskorraldusse:</t>
    </r>
    <r>
      <rPr>
        <sz val="11"/>
        <rFont val="Arial"/>
        <family val="2"/>
        <charset val="186"/>
        <scheme val="minor"/>
      </rPr>
      <t xml:space="preserve">
</t>
    </r>
    <r>
      <rPr>
        <b/>
        <sz val="11"/>
        <rFont val="Arial"/>
        <family val="2"/>
        <charset val="186"/>
        <scheme val="minor"/>
      </rPr>
      <t>JAH</t>
    </r>
    <r>
      <rPr>
        <sz val="11"/>
        <rFont val="Arial"/>
        <family val="2"/>
        <charset val="186"/>
        <scheme val="minor"/>
      </rPr>
      <t xml:space="preserve">: teenuse paremaks või kvaliteetsemaks toimimiseks või võimalike avalike huvidega seotud riskide ärahoidmiseks peab valitsusel olema võimalik administratiivsete vahenditega ülesande toimimise keskkonda operatiivselt mõjutada.
</t>
    </r>
    <r>
      <rPr>
        <b/>
        <sz val="11"/>
        <rFont val="Arial"/>
        <family val="2"/>
        <charset val="186"/>
        <scheme val="minor"/>
      </rPr>
      <t>EI</t>
    </r>
    <r>
      <rPr>
        <sz val="11"/>
        <rFont val="Arial"/>
        <family val="2"/>
        <charset val="186"/>
        <scheme val="minor"/>
      </rPr>
      <t xml:space="preserve">: ministeeriumi juhtkonnal ei pea olema vahetu sekkumise võimalust.  </t>
    </r>
    <r>
      <rPr>
        <b/>
        <sz val="11"/>
        <color rgb="FFFF0000"/>
        <rFont val="Arial"/>
        <family val="2"/>
        <charset val="186"/>
        <scheme val="minor"/>
      </rPr>
      <t/>
    </r>
  </si>
  <si>
    <t>Vt p 1.1 kommentaar</t>
  </si>
  <si>
    <t>Suuremat juhtimisvabadust tähistab lehel "Tulemused" hinne "4", piiranguid tähistab hinne "1". Mida väiksem juhtimisvabadus / enam piiranguid, seda lähemal peaks ülesanne paiknema poliitikakujundamise keskusele (ministeerium): nt ministeeriumis (poliitikakujundamine ja koordineerimine) või  AMI-s (reguleerimine ja järelevalve).  Kui keskmine hinne on &gt;2, siis oleks kohasem HA, SA, ÄÜ või AÕJI vorm.</t>
  </si>
  <si>
    <r>
      <t xml:space="preserve">Kas ministeeriumi juhtkonnal peab olema võimalus/õigus </t>
    </r>
    <r>
      <rPr>
        <b/>
        <sz val="11"/>
        <rFont val="Arial"/>
        <family val="2"/>
        <charset val="186"/>
        <scheme val="minor"/>
      </rPr>
      <t>vahetult</t>
    </r>
    <r>
      <rPr>
        <sz val="11"/>
        <rFont val="Arial"/>
        <family val="2"/>
        <charset val="186"/>
        <scheme val="minor"/>
      </rPr>
      <t xml:space="preserve"> </t>
    </r>
    <r>
      <rPr>
        <b/>
        <sz val="11"/>
        <rFont val="Arial"/>
        <family val="2"/>
        <charset val="186"/>
        <scheme val="minor"/>
      </rPr>
      <t>sekkuda</t>
    </r>
    <r>
      <rPr>
        <sz val="11"/>
        <rFont val="Arial"/>
        <family val="2"/>
        <charset val="186"/>
        <scheme val="minor"/>
      </rPr>
      <t xml:space="preserve"> ülesande täitmisega seotud organisatsiooni </t>
    </r>
    <r>
      <rPr>
        <b/>
        <sz val="11"/>
        <rFont val="Arial"/>
        <family val="2"/>
        <charset val="186"/>
        <scheme val="minor"/>
      </rPr>
      <t>personalijuhtimisse:</t>
    </r>
    <r>
      <rPr>
        <sz val="11"/>
        <rFont val="Arial"/>
        <family val="2"/>
        <charset val="186"/>
        <scheme val="minor"/>
      </rPr>
      <t xml:space="preserve"> 
</t>
    </r>
    <r>
      <rPr>
        <b/>
        <sz val="11"/>
        <rFont val="Arial"/>
        <family val="2"/>
        <charset val="186"/>
        <scheme val="minor"/>
      </rPr>
      <t>JAH</t>
    </r>
    <r>
      <rPr>
        <sz val="11"/>
        <rFont val="Arial"/>
        <family val="2"/>
        <charset val="186"/>
        <scheme val="minor"/>
      </rPr>
      <t xml:space="preserve">: ministeeriumi juhtkonnal peab olema võimalus mõjutada personalikulude suurust ja personalijuhtimise poliitikaid ühtsema valitsemise tagamiseks (seda tehakse nt ATSi rakendamise abil). 
</t>
    </r>
    <r>
      <rPr>
        <b/>
        <sz val="11"/>
        <rFont val="Arial"/>
        <family val="2"/>
        <charset val="186"/>
        <scheme val="minor"/>
      </rPr>
      <t>EI</t>
    </r>
    <r>
      <rPr>
        <sz val="11"/>
        <rFont val="Arial"/>
        <family val="2"/>
        <charset val="186"/>
        <scheme val="minor"/>
      </rPr>
      <t>: organisatsiooni juhile võib anda vabaduse ise oma personalivajadust hinnata ning personalijuhtimise alaseid süsteeme välja töötada. Kohapealne otsustusvabadus võimaldab paremini reageerida ülesande täitmisega seonduvatele vajadustele ning tagab toimivama personalipoliitika.</t>
    </r>
  </si>
  <si>
    <r>
      <t xml:space="preserve">Kas ülesande täitmisega seonduv </t>
    </r>
    <r>
      <rPr>
        <b/>
        <sz val="11"/>
        <rFont val="Arial"/>
        <family val="2"/>
        <charset val="186"/>
        <scheme val="minor"/>
      </rPr>
      <t>finantsjuhtimise süsteem</t>
    </r>
    <r>
      <rPr>
        <sz val="11"/>
        <rFont val="Arial"/>
        <family val="2"/>
        <charset val="186"/>
        <scheme val="minor"/>
      </rPr>
      <t xml:space="preserve"> peab olema allutatud kindlatele </t>
    </r>
    <r>
      <rPr>
        <b/>
        <sz val="11"/>
        <rFont val="Arial"/>
        <family val="2"/>
        <charset val="186"/>
        <scheme val="minor"/>
      </rPr>
      <t>piirangutele:</t>
    </r>
    <r>
      <rPr>
        <sz val="11"/>
        <rFont val="Arial"/>
        <family val="2"/>
        <charset val="186"/>
        <scheme val="minor"/>
      </rPr>
      <t xml:space="preserve">
</t>
    </r>
    <r>
      <rPr>
        <b/>
        <sz val="11"/>
        <rFont val="Arial"/>
        <family val="2"/>
        <charset val="186"/>
        <scheme val="minor"/>
      </rPr>
      <t>JAH:</t>
    </r>
    <r>
      <rPr>
        <sz val="11"/>
        <rFont val="Arial"/>
        <family val="2"/>
        <charset val="186"/>
        <scheme val="minor"/>
      </rPr>
      <t xml:space="preserve"> ülesande täitmine peab toimuma riigieelarve tingimustes koos sellega kaasnevate piirangutega (tasakaalus eelarve tagamine, arveldamine riigieelarve kaudu, eelarve kasutamine vaid sihtotstarbeliselt, eelarvejäägi ülekandmine 3% ulatuses kulurea mahus)
</t>
    </r>
    <r>
      <rPr>
        <b/>
        <sz val="11"/>
        <rFont val="Arial"/>
        <family val="2"/>
        <charset val="186"/>
        <scheme val="minor"/>
      </rPr>
      <t>EI:</t>
    </r>
    <r>
      <rPr>
        <sz val="11"/>
        <rFont val="Arial"/>
        <family val="2"/>
        <charset val="186"/>
        <scheme val="minor"/>
      </rPr>
      <t xml:space="preserve"> ülesande täitmine ei pea / ei tohi olla piiratud (rangete) riigieelarvega kaasnevate piirangutega. Ülesande täitmine on võimalik või optimaalsem paindlikes tingimustes (vabamad reeglid ja vähem kontrolli).</t>
    </r>
  </si>
  <si>
    <t>ERM on suures mahus omatulu teeniv kultuuriettevõte, mis vajab paindlikku finantsjuhtimise süsteemi, et olla oma ülesannete täitmisel edukas.</t>
  </si>
  <si>
    <t xml:space="preserve">Otsustesse sekkumise vajadus 
(mõeldud on riigiülesande edukaks / seadusjärgseks täitmiseks vajalikke otsuseid) </t>
  </si>
  <si>
    <r>
      <t>Kas ülesande täitmine eeldab</t>
    </r>
    <r>
      <rPr>
        <b/>
        <sz val="11"/>
        <rFont val="Arial"/>
        <family val="2"/>
        <charset val="186"/>
        <scheme val="minor"/>
      </rPr>
      <t xml:space="preserve"> avaliku võimu teostamist</t>
    </r>
    <r>
      <rPr>
        <sz val="11"/>
        <rFont val="Arial"/>
        <family val="2"/>
        <charset val="186"/>
        <scheme val="minor"/>
      </rPr>
      <t xml:space="preserve">:
</t>
    </r>
    <r>
      <rPr>
        <b/>
        <sz val="11"/>
        <rFont val="Arial"/>
        <family val="2"/>
        <charset val="186"/>
        <scheme val="minor"/>
      </rPr>
      <t>JAH</t>
    </r>
    <r>
      <rPr>
        <sz val="11"/>
        <rFont val="Arial"/>
        <family val="2"/>
        <charset val="186"/>
        <scheme val="minor"/>
      </rPr>
      <t xml:space="preserve">: ülesande täitmine on seotud avaliku võimu teostamisega, eeldab kindlate võimuvolituste andmist ja teisalt toimivate/vahetute vastutus- ja kontrollmehhanismide olemasolu.
</t>
    </r>
    <r>
      <rPr>
        <b/>
        <sz val="11"/>
        <rFont val="Arial"/>
        <family val="2"/>
        <charset val="186"/>
        <scheme val="minor"/>
      </rPr>
      <t>EI</t>
    </r>
    <r>
      <rPr>
        <sz val="11"/>
        <rFont val="Arial"/>
        <family val="2"/>
        <charset val="186"/>
        <scheme val="minor"/>
      </rPr>
      <t>: ülesande teostamine ei eelda avaliku võimu teostamist.</t>
    </r>
  </si>
  <si>
    <t>Kultuuripärandi kogumine, uurimine, säilitamine ja vahendamine ei eelda avaliku võimu teostamist.</t>
  </si>
  <si>
    <t xml:space="preserve"> Väikest sekkumise vajadust tähistab lehel "Tulemused" hinne "4", suuremat sekkumise vajadust hinne "1". Mida enam on vaja sekkuda, seda lähemal peaks ülesanne paiknema riigi "tuumale": 
kas ministeeriumis (poliitikakujundamine ja koordineerimine) või AMI-s (reguleerimine ja järelevalve).  Kui keskmine hinne on &gt;2, siis oleks kohasem HA, SA, ÄÜ või AÕJI vorm. </t>
  </si>
  <si>
    <r>
      <t xml:space="preserve">Kas riigil peab ülesande kaalukusest tulenevalt olema võimalus (vastutus- ja kontrollimehhanismide rakendamisega) probleemide tekkimisel </t>
    </r>
    <r>
      <rPr>
        <b/>
        <sz val="11"/>
        <rFont val="Arial"/>
        <family val="2"/>
        <charset val="186"/>
        <scheme val="minor"/>
      </rPr>
      <t>ülalt-alla põhimõttel kiiresti sekkuda?
JAH</t>
    </r>
    <r>
      <rPr>
        <sz val="11"/>
        <rFont val="Arial"/>
        <family val="2"/>
        <charset val="186"/>
        <scheme val="minor"/>
      </rPr>
      <t xml:space="preserve">: tegu on riigi seisukohast kriitilise ülesandega, millega võib kaasneda oht elanikkonna hea- ja julgeolekule ning peab olema valmisolek operatiivseks administratiivseks sekkumiseks.
</t>
    </r>
    <r>
      <rPr>
        <b/>
        <sz val="11"/>
        <rFont val="Arial"/>
        <family val="2"/>
        <charset val="186"/>
        <scheme val="minor"/>
      </rPr>
      <t>EI</t>
    </r>
    <r>
      <rPr>
        <sz val="11"/>
        <rFont val="Arial"/>
        <family val="2"/>
        <charset val="186"/>
        <scheme val="minor"/>
      </rPr>
      <t>: ülesanne ei ole otseselt seotud inimeste elu, tervise või vabaduste tagamisega ning ei teki vajadust selle täitmisse (nt otsuste ümbermuutmiseks) operatiivselt ülalt-alla põhimõttel sekkuda.</t>
    </r>
  </si>
  <si>
    <t>ERMi tegevus ei ole otseselt seotud inimeste elu, tervise või vabaduste tagamisega. Seega riigi operatiivne sekkumine ei ole vajalik.</t>
  </si>
  <si>
    <r>
      <t xml:space="preserve">Kas ülesande täitmine eeldab administratiivsete võtete abil </t>
    </r>
    <r>
      <rPr>
        <b/>
        <sz val="11"/>
        <rFont val="Arial"/>
        <family val="2"/>
        <charset val="186"/>
        <scheme val="minor"/>
      </rPr>
      <t>koostöö korraldamist</t>
    </r>
    <r>
      <rPr>
        <sz val="11"/>
        <rFont val="Arial"/>
        <family val="2"/>
        <charset val="186"/>
        <scheme val="minor"/>
      </rPr>
      <t xml:space="preserve">? 
</t>
    </r>
    <r>
      <rPr>
        <b/>
        <sz val="11"/>
        <rFont val="Arial"/>
        <family val="2"/>
        <charset val="186"/>
        <scheme val="minor"/>
      </rPr>
      <t>JAH:</t>
    </r>
    <r>
      <rPr>
        <sz val="11"/>
        <rFont val="Arial"/>
        <family val="2"/>
        <charset val="186"/>
        <scheme val="minor"/>
      </rPr>
      <t xml:space="preserve"> tegu on ülesandega, kus koostöö toimivus on kriitline ja koostööle sundimise võimalused peavad olema tagatud (nt ministeeriumi juhtkond korraldab vahetul moel asutuste ühistegevust: sekkub ise, loob töörühmasid jne). 
</t>
    </r>
    <r>
      <rPr>
        <b/>
        <sz val="11"/>
        <rFont val="Arial"/>
        <family val="2"/>
        <charset val="186"/>
        <scheme val="minor"/>
      </rPr>
      <t>EI</t>
    </r>
    <r>
      <rPr>
        <sz val="11"/>
        <rFont val="Arial"/>
        <family val="2"/>
        <charset val="186"/>
        <scheme val="minor"/>
      </rPr>
      <t xml:space="preserve">: ülesande täitmine ei vaja eraldi koostööle sundmise mehhanisme, oluline on alt-üles initsiatiiv, mis reeglina ongi parim moodus asjade toimima panemiseks. </t>
    </r>
  </si>
  <si>
    <t>Muuseumide omavaheline koostöö toimub vabatahtlikkuse põhimõttel ja ei vaja ministeeriumi sekkumist.</t>
  </si>
  <si>
    <t xml:space="preserve">Tasu küsimise võimalused </t>
  </si>
  <si>
    <r>
      <t xml:space="preserve">Kas ülesande eest on </t>
    </r>
    <r>
      <rPr>
        <b/>
        <sz val="11"/>
        <color theme="1"/>
        <rFont val="Arial"/>
        <family val="2"/>
        <charset val="186"/>
        <scheme val="minor"/>
      </rPr>
      <t>keeruline</t>
    </r>
    <r>
      <rPr>
        <sz val="11"/>
        <color theme="1"/>
        <rFont val="Arial"/>
        <family val="2"/>
        <charset val="186"/>
        <scheme val="minor"/>
      </rPr>
      <t xml:space="preserve"> </t>
    </r>
    <r>
      <rPr>
        <b/>
        <sz val="11"/>
        <color theme="1"/>
        <rFont val="Arial"/>
        <family val="2"/>
        <charset val="186"/>
        <scheme val="minor"/>
      </rPr>
      <t>tasu küsida</t>
    </r>
    <r>
      <rPr>
        <b/>
        <sz val="11"/>
        <color theme="1"/>
        <rFont val="Arial"/>
        <family val="2"/>
        <charset val="186"/>
        <scheme val="minor"/>
      </rPr>
      <t>:
JAH</t>
    </r>
    <r>
      <rPr>
        <sz val="11"/>
        <color theme="1"/>
        <rFont val="Arial"/>
        <family val="2"/>
        <charset val="186"/>
        <scheme val="minor"/>
      </rPr>
      <t xml:space="preserve">: hinnastamise mehhanismid (nt tegelike kulude jm vajalike eelduste väljaselgitamine) on keerulised, tasude kehtestamine on kulukas või kasutajad pole huvitatud/võimelised teenuse eest tasuma (nt mõnda avalikku hüve ei saa lihtsal moel hinnastada).
</t>
    </r>
    <r>
      <rPr>
        <b/>
        <sz val="11"/>
        <color theme="1"/>
        <rFont val="Arial"/>
        <family val="2"/>
        <charset val="186"/>
        <scheme val="minor"/>
      </rPr>
      <t>EI:</t>
    </r>
    <r>
      <rPr>
        <sz val="11"/>
        <color theme="1"/>
        <rFont val="Arial"/>
        <family val="2"/>
        <charset val="186"/>
        <scheme val="minor"/>
      </rPr>
      <t xml:space="preserve"> ülesande hind on võimalik täpselt välja arvutada ja teenuse kasutaja käest välja nõuda; tasu võtmine on selles vallas tavapärane praktika. </t>
    </r>
  </si>
  <si>
    <t>Muuseumi teenuste eest tasu küsimine on tavapärane praktika. V.a laiemalt ühiskonnale osutatav "teenus" - muuseumikogu säilitamine, uurimine ja täiendamine.</t>
  </si>
  <si>
    <t>Lihtsamat ülesande eest tasu võtmise võimalust tähistab lehel "Tulemused" hinne "4", keerukamat tasu võtmise võimalust hinne "1". Mida raskem on ülesande täitmise eest tasu küsida, seda lähemal peaks ülesanne paiknema poliitikakujundamise keskusele (ministeerium): nt ministeeriumis (poliitikakujundamine ja koordineerimine) või  AMI-s (reguleerimine ja järelevalve).  Kui keskmine hinne on &gt;2, siis oleks kohasem HA, SA, ÄÜ või AÕJI vorm.</t>
  </si>
  <si>
    <r>
      <t xml:space="preserve">Kas ülesande täitmine </t>
    </r>
    <r>
      <rPr>
        <b/>
        <sz val="11"/>
        <color theme="1"/>
        <rFont val="Arial"/>
        <family val="2"/>
        <charset val="186"/>
        <scheme val="minor"/>
      </rPr>
      <t>eeldab täiendavat riigipoolset toetust (lisaks tasude küsimisele)</t>
    </r>
    <r>
      <rPr>
        <sz val="11"/>
        <color theme="1"/>
        <rFont val="Arial"/>
        <family val="2"/>
        <charset val="186"/>
        <scheme val="minor"/>
      </rPr>
      <t xml:space="preserve">:
</t>
    </r>
    <r>
      <rPr>
        <b/>
        <sz val="11"/>
        <color theme="1"/>
        <rFont val="Arial"/>
        <family val="2"/>
        <charset val="186"/>
        <scheme val="minor"/>
      </rPr>
      <t xml:space="preserve">JAH: </t>
    </r>
    <r>
      <rPr>
        <sz val="11"/>
        <color theme="1"/>
        <rFont val="Arial"/>
        <family val="2"/>
        <charset val="186"/>
        <scheme val="minor"/>
      </rPr>
      <t xml:space="preserve">isegi kui teenuse eest saab tasu küsida ei kata võimalik tulu kõiki ülesande täitmisega seotud kulusid.
</t>
    </r>
    <r>
      <rPr>
        <b/>
        <sz val="11"/>
        <color theme="1"/>
        <rFont val="Arial"/>
        <family val="2"/>
        <charset val="186"/>
        <scheme val="minor"/>
      </rPr>
      <t xml:space="preserve">EI: </t>
    </r>
    <r>
      <rPr>
        <sz val="11"/>
        <color theme="1"/>
        <rFont val="Arial"/>
        <family val="2"/>
        <charset val="186"/>
        <scheme val="minor"/>
      </rPr>
      <t>ülesande täitmise eest küsitav tasu võimaldab katta kõik ülesandega seotud kulud.</t>
    </r>
  </si>
  <si>
    <t>Jah</t>
  </si>
  <si>
    <t>Kuna muuseumide tegevus sisaldab alati komponente, mis ei ole isetasuvad (kogumine, säilitamine, uurimine), siis on riigi toetus vajalik.</t>
  </si>
  <si>
    <r>
      <t xml:space="preserve">Kas </t>
    </r>
    <r>
      <rPr>
        <b/>
        <sz val="11"/>
        <color theme="1"/>
        <rFont val="Arial"/>
        <family val="2"/>
        <charset val="186"/>
        <scheme val="minor"/>
      </rPr>
      <t>dividenditulu</t>
    </r>
    <r>
      <rPr>
        <sz val="11"/>
        <color theme="1"/>
        <rFont val="Arial"/>
        <family val="2"/>
        <charset val="186"/>
        <scheme val="minor"/>
      </rPr>
      <t xml:space="preserve"> teenimine on keeruline?
</t>
    </r>
    <r>
      <rPr>
        <b/>
        <sz val="11"/>
        <color theme="1"/>
        <rFont val="Arial"/>
        <family val="2"/>
        <charset val="186"/>
        <scheme val="minor"/>
      </rPr>
      <t>JAH</t>
    </r>
    <r>
      <rPr>
        <sz val="11"/>
        <color theme="1"/>
        <rFont val="Arial"/>
        <family val="2"/>
        <charset val="186"/>
        <scheme val="minor"/>
      </rPr>
      <t xml:space="preserve">: isegi kui omatulu võimaldab kulud katta, ei ole ülesande pealt võimalik teenida riigieelarvesse dividenditulu.
</t>
    </r>
    <r>
      <rPr>
        <b/>
        <sz val="11"/>
        <color theme="1"/>
        <rFont val="Arial"/>
        <family val="2"/>
        <charset val="186"/>
        <scheme val="minor"/>
      </rPr>
      <t>EI:</t>
    </r>
    <r>
      <rPr>
        <sz val="11"/>
        <color theme="1"/>
        <rFont val="Arial"/>
        <family val="2"/>
        <charset val="186"/>
        <scheme val="minor"/>
      </rPr>
      <t xml:space="preserve"> ülesande täitmise eest saab lihtsasti tasu küsida, see katab kulud ja võimaldab riigile tulu teenida.</t>
    </r>
  </si>
  <si>
    <t>Vt p 5.2 kommentaar</t>
  </si>
  <si>
    <t>Vastusevariandid</t>
  </si>
  <si>
    <t>Väärtus</t>
  </si>
  <si>
    <t>Info puudub</t>
  </si>
  <si>
    <t xml:space="preserve">KONTROLL-LEHT sobivaima juriidilise tegevusvormi leidmiseks </t>
  </si>
  <si>
    <t xml:space="preserve">Käesolev vorm aitab aitab kontrollida töölehe abiga leitud vastuseid ja vajadusel leida alternatiivsete juriidiliste tegevusvormide seast sobilikuma kui analüütik leiab, et riigiülesanne on võimalik paigutada mitme juriidilise tegevusvormi alla. Vt ka metoodilisi juhiseid aruande punktis 2.4. </t>
  </si>
  <si>
    <t xml:space="preserve">Organisatsiooni vorm ja selle olemus </t>
  </si>
  <si>
    <t xml:space="preserve">Väited, mille olemasoluls antud organisatsiooni vorm on sobilik </t>
  </si>
  <si>
    <t>Tee siia "X" kui väide analüüsitavat ülesannet iseloomustab (jäta tühjaks kui ei)</t>
  </si>
  <si>
    <t xml:space="preserve">Selgitused  </t>
  </si>
  <si>
    <t xml:space="preserve">1. Ministeerium
Peamine roll: poliitikakujundamine ja valitsemisala juhtimine 
</t>
  </si>
  <si>
    <t>POLIITILINE AUTONOOMIA</t>
  </si>
  <si>
    <t>Tegu on suveräänsele riigile omaste funktsioonidega</t>
  </si>
  <si>
    <t xml:space="preserve">Ministeeriumide poliitilise autonoomia aste on suhteliselt madal (tegevus allutatud vahetule poliitilisele kontrollile) </t>
  </si>
  <si>
    <t xml:space="preserve">Kas organisatsiooni iseloomustavad väiteid said kinnitust? Kui ei (või kahtled), liigu järgmise asutuste rühma juurde! </t>
  </si>
  <si>
    <t>Ülesannete täitmiseks on vaja vahetut ja operatiivset poliitilist järelevalvet</t>
  </si>
  <si>
    <t>Tuleb langetada suuremate ning mitmetahulisemate poliitikavaldkondade strateegilisi otsuseid</t>
  </si>
  <si>
    <t>Vaja koordineerida erinevate asutuste vahelisi suhteid</t>
  </si>
  <si>
    <t>Tegevusi on raske mõõtmisele allutada</t>
  </si>
  <si>
    <t xml:space="preserve">Poliitiline keskkond on väga tundlik, poliitika eesmärgid on ebaselged ja muutused võivad olla kiired ning ootamatud, kuid teema poliitikutele oluline </t>
  </si>
  <si>
    <t>JUHTIMISLIK AUTONOOMIA</t>
  </si>
  <si>
    <t xml:space="preserve">Avaliku võimu teostamine eeldab personalijuhtimise autonoomia piiramist,  töösuhe valdavalt ametnikega, kellele kehtib ATS (ühetaolised reeglid üle avaliku teenistuse) </t>
  </si>
  <si>
    <t xml:space="preserve">Ministeeriumide juhtimisliku autonoomia aste on suhteliselt madal (tegevus allutatud "kesksetele" reeglitele, mis kõigile ühetaolised, nt vabariigi valitsuse seadusele, avaliku teenistuse seadusele, riigieelarve seadusele) </t>
  </si>
  <si>
    <t>Ülesannete täitmine peab käima riigieelarve ja sellega kaasnevate piirangute tingimustes (tasakaalus eelarve tagamine, arveldamine riigieelarve kaudu, eelarve kasutamine vaid sihtotstarbeliselt, eelarvejäägi ülekandmine 3% ulatuses kulurea mahus)</t>
  </si>
  <si>
    <t>Juhtimiskorraldus peab alluma vahetule demokraatlikule kontrollile ja ülalt-alla reeglitele</t>
  </si>
  <si>
    <t>2. Ametid ja inspektsioonid 
Peamine roll: poliitikate elluviimine / kitsama valdkonna juhtimine + riikliku järelevalve teostamine</t>
  </si>
  <si>
    <t>Teenuste osutamine eeldab avaliku võimu teostamist</t>
  </si>
  <si>
    <t>AMI-de poliitiline autonoomia on madal (kõik toimub seaduse alusel ja selle täitmiseks)
Teatud funktsioonid võivad olla kaitstud väliste (sh poliitiliste) mõjutuste eest, aga see toimub kõik seaduse alusel.</t>
  </si>
  <si>
    <t>Ülesandeid on vaja hoida teatava poliitilise kontrolli all</t>
  </si>
  <si>
    <t>Tegu on selgemalt piiritletumate ülesannetega, mida on võimalik eraldiseisvalt täita</t>
  </si>
  <si>
    <t>Tulemusi on võimalik teatud määral mõõta</t>
  </si>
  <si>
    <t>Poliitiline tundlikus on nõrgem kui ministeeriumi puhul, kuid siiski kõrge ja tegutsemist tuleb vajadusel hoida tugevama demokraatliku kontrolli all</t>
  </si>
  <si>
    <t>AMI-de juhtimislik autonoomia on madal (tegevus allutatud "kesksetele" reeglitele, mis kõigile ühetaolised, nt vabariigi valitsuse seadusele, avaliku teenistuse seadusele, riigieelarve seadusele, lisaks võivad kehtida eriseadused), erisused võivad esineda ülalt tuleva sekkumise sageduses</t>
  </si>
  <si>
    <t>Avaliku võimu teostamine eeldab personalijuhtimise autonoomia piiramist,  töösuhe valdavalt ametnikega, kellele kehtib ATS (ühetaolised reeglid üle avaliku teenistuse, või eriteenistuse reguleerivad seadused)</t>
  </si>
  <si>
    <t>Ülesannete täitmine peab käima riigieelarve ja sellega kaasnevate piirangute tingimustes (tasakaalus eelarve tagamine, arveldamine riigieelarve kaudu, eelarve kasutamine vaid sihtotstarbeliselt, eelarvejäägi ülekandmine 3% ulatuses kulurea mahus); on mõned ametid, kes teenivad ka omatulu; kuid üldiselt kehtivad jäigad ja ühetaolised finantsreeglid</t>
  </si>
  <si>
    <t xml:space="preserve">3. Valitsusasutuste hallatavad asutused
Peamine roll: valdkondlike avalike ülesannete täitmine ja teenuste osutamine </t>
  </si>
  <si>
    <t>Teenuste osutamine ei eelda avaliku võimu teostamist</t>
  </si>
  <si>
    <t>Keskmine poliitiline autonoomia</t>
  </si>
  <si>
    <t xml:space="preserve">Tulemusi on võimalik mõõta </t>
  </si>
  <si>
    <t>Tegevusi saab finantseerida lisaks riigieelarvele muudest allikatest</t>
  </si>
  <si>
    <t>Poliitiline tundlikkus on nõrgem, kui valitsusasutuste puhul, kuid  tegutsemist tuleb vajadusel hoida teatava poliitilise kontrolli all</t>
  </si>
  <si>
    <t>Eelmistest rühmadest suurem personalijuhtimise autonoomia (töötajad, kes ei kuulu ATSi alla). Ministeeriumil on võimalik administratiivselt mõjutada koosseisu ja palkade taset.</t>
  </si>
  <si>
    <t>Keskmine juhtimislik autonoomia</t>
  </si>
  <si>
    <t>Finantsjuhtimine endiselt piiratud, kuid valitsusasutustest pisut paindlikuma korraldusega, kuna HA-de tegevusvaldkonnad võimaldavad suuremas mahus teostada majandustegevusi, millelt omatulu teenimine on võimalik. Seega on (üldjuhul) HA-de eelarves vabalt kasutatav omatulu osakaal suurema osatähtsusega kui valitsusasutustel. Finantsjuhtimine toimub siiski riigieelarve ja riigivara seaduses sätestatud piirangute kaudu (tasakaalus eelarve tagamine, arveldamine riigieelarve kaudu, eelarve kasutamine vaid sihtotstarbeliselt, eelarvejäägi ülekandmine 3% ulatuses kulurea mahus). Samas  ülalt-alla kontrollimehanismid on vahetumad ja selgemad kui nt SA-de rühmas.</t>
  </si>
  <si>
    <t>Juhtimiskorralduses suhteliselt suur vabadus, kuid ministeerium võib sekkuda juhtide valiku, põhimääruse muutmise vms kaudu.</t>
  </si>
  <si>
    <t xml:space="preserve">4. Avalik-õiguslikud juriidilised isikud 
Peamine roll: selliste avaliku sektori ülesannete täitmine ja avalike teenuste pakkumine, mille puhul peetakse oluliseks sõltumatust </t>
  </si>
  <si>
    <t>Soovitakse tugevat sõltumatust poliitilistest mõjutustest</t>
  </si>
  <si>
    <t>X</t>
  </si>
  <si>
    <t xml:space="preserve">Suur poliitline autonoomia aste </t>
  </si>
  <si>
    <t xml:space="preserve">Poliitiline sõltumatus ei takista poliitikavaldkonna toimimist </t>
  </si>
  <si>
    <t>Juhtimist on vaja teha kaasavamaks hõlmates erinevaid pakutava teenuse huvipooli</t>
  </si>
  <si>
    <t xml:space="preserve">Personalijuhtimises olulisi piiranguid ei ole </t>
  </si>
  <si>
    <t xml:space="preserve">Keskmine või suur juhtimisliku autonoomia aste </t>
  </si>
  <si>
    <t>Finantsjuhtimises kehtivad üldised vastutuse reeglid ja eelarve kujundamisel on Rahandusministeeriumil/poliitikutel oluline roll.
Kohustuste võtmine vabam, nt võimalik võtta laenu; lisaks saavad kanda eelarveülejäägi järgmisse aastasse. Valitsussektorisse kuulumisel rakenduvad eelarvelise puudujäägi (kuni 30% tegevuskuludest) ja laenukohtustuse (netovõlakoormus kuni 40 protsenti eelarveaasta põhitegevuse tuludest)  võtmise piirangud.
Saavad vabalt kasutada omatulu.</t>
  </si>
  <si>
    <t xml:space="preserve">Juhtimiskorraldus eriline, kuid tavaliselt seaduses paigas </t>
  </si>
  <si>
    <t xml:space="preserve">5. Sihtasutused
Peamine roll: Spetsiifiliste avalike ülesannete täitmine ja teenuste osutamine </t>
  </si>
  <si>
    <t>Soovitakse suuremat sõltumatust poliitilistest mõjutustest</t>
  </si>
  <si>
    <t>Keskmine või kõrge poliitiline autonoomia (tegelikkuses täidavad mõned SA-d avaliku võimuga seotud ülesandeid ja neid kontrollitakse enamal määral)</t>
  </si>
  <si>
    <t>Poliitiline sõltumatus ei takista poliitikavaldkonna toimimist</t>
  </si>
  <si>
    <t xml:space="preserve">Juhtimist on vaja teha kaasavamaks hõlmates erinevaid pakutava teenuse huvipooli </t>
  </si>
  <si>
    <t>Teenuste osutamine ei eelda avaliku võimu teostamist,</t>
  </si>
  <si>
    <t xml:space="preserve">Tegu on selgelt piiritletud ülesannetega, mida on võimalik eraldiseisvalt täita </t>
  </si>
  <si>
    <t>Vaja on kaasata erinevaid rahastusallikaid</t>
  </si>
  <si>
    <t xml:space="preserve">Keskmine või kõrge juhtimisliku autonoomia aste </t>
  </si>
  <si>
    <t>Finantsjuhtimises kehtivad üldised vastutuse ja kontrolli reeglid ja eelarve kujundamisel on Rahandusministeeriumil/poliitikutel oluline roll; 
Kohustuste võtmine vabam, nt võimalik võtta laenu; lisaks saavad kanda eelarveülejäägi järgmisse aastasse. Valitsussektorisse kuulumisel rakenduvad eelarvelise puudujäägi (kuni 30% tegevuskuludest) ja laenukohtustuse (netovõlakoormus kuni 40 protsenti eelarveaasta põhitegevuse tuludest)  võtmise piirangud.
Saavad vabalt kasutada omatulu.</t>
  </si>
  <si>
    <t>Juhtimine kollegiaalne: nõukogu ja juhatus; juhtimiskorraldus muudes aspektides vaba; eeliseks peetakse juhtimisse nõukogu kaudu eri huvipooli kaasata (omamoodi koostöö platvorm, nt KOV ja riik vms)</t>
  </si>
  <si>
    <t xml:space="preserve">4. Äriühingud
Peamine roll: Spetsiifiliste teenuste osutamine või funktsiooni täitmine valdkonnas, mis on riigi arengu seisukohast oluline ja/või kus turg ei toimi </t>
  </si>
  <si>
    <t>Keskkond võimaldab teenuseid/tooteid osutada tavapärase majandusloogika alusel</t>
  </si>
  <si>
    <t xml:space="preserve">Keskmine või suur poliitilise autonoomia aste (esineb juhtumeid, kus ÄÜ kaudu täidetakse riigile olulisi ülesandeid) </t>
  </si>
  <si>
    <r>
      <t xml:space="preserve">Kas organisatsiooni iseloomustavad väiteid said kinnitust? Kui ei (või kahtled), siis tee harjutus veel kord läbi ja/või </t>
    </r>
    <r>
      <rPr>
        <b/>
        <sz val="11"/>
        <rFont val="Arial"/>
        <family val="2"/>
        <charset val="186"/>
        <scheme val="minor"/>
      </rPr>
      <t xml:space="preserve">loe aruandest asutuste tüüpide omaduste kohta juurde! </t>
    </r>
  </si>
  <si>
    <t>On olemas potentsiaalselt toimiv konkurents</t>
  </si>
  <si>
    <t>Eesmärgiks on omanikutulu teenimine</t>
  </si>
  <si>
    <t>Soovitakse suuremat sõltumatust poliitilistest mõjutustest,</t>
  </si>
  <si>
    <t>Poliitiline sõltumatus ei takista poliitikavaldkonna toimimist,</t>
  </si>
  <si>
    <t>Tegu on selgelt piiritletud ülesannetega, mida on võimalik eraldiseisvalt täita</t>
  </si>
  <si>
    <t>Personalijuhtimises olulisi piiranguid tulenevalt seotusest AS-ga ei ole; sama, mis erasektoris (va see, et tippjuhtide palk on avalikkuse tähelepanu all)</t>
  </si>
  <si>
    <t xml:space="preserve">Suur juhtimisliku autonoomia aste </t>
  </si>
  <si>
    <r>
      <t xml:space="preserve">Finatsjuhtimises olulisi piiranguid tulenevalt seotusest AS-ga ei ole (hangete korraldamsie kohustus on); </t>
    </r>
    <r>
      <rPr>
        <b/>
        <sz val="11"/>
        <color rgb="FF00B050"/>
        <rFont val="Arial"/>
        <family val="2"/>
        <charset val="186"/>
        <scheme val="minor"/>
      </rPr>
      <t xml:space="preserve">võimalik taodelda võtta laenu; kanda kasum üle järgmisse aastasse (kui omanik ehk riik teisiti ei otsusta)  
</t>
    </r>
    <r>
      <rPr>
        <sz val="11"/>
        <color rgb="FF00B050"/>
        <rFont val="Arial"/>
        <family val="2"/>
        <charset val="186"/>
        <scheme val="minor"/>
      </rPr>
      <t xml:space="preserve"> Valitsussektorisse kuulumisel rakenduvad eelarvelise puudujäägi (kuni 30% tegevuskuludest) ja laenukohtustuse (netovõlakoormus kuni 40 protsenti eelarveaasta põhitegevuse tuludest)  võtmise piirangud.
Võimalik teenida dividende.</t>
    </r>
  </si>
  <si>
    <t xml:space="preserve">Juhtimine kollegiaalne: nõukogu ja juhatus; juhtimiskorraldus muudes aspektides vaba;  eeliseks peetakse juhtimisse nõukogu kaudu eri huvipooli kaasata  </t>
  </si>
  <si>
    <t>1. Poliitikavaldkonna tundlikkus</t>
  </si>
  <si>
    <t>2. Ülesande standardiseeritavus</t>
  </si>
  <si>
    <t>3. Juhtimisvabaduse piiramine</t>
  </si>
  <si>
    <t>4. Otsustesse sekkumise vajadus</t>
  </si>
  <si>
    <t xml:space="preserve">5. Tasu küsimise võimalused </t>
  </si>
  <si>
    <t>Analüüsitav teenus</t>
  </si>
  <si>
    <t>Äriühing</t>
  </si>
  <si>
    <t>Ministeerium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</si>
</sst>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x14ac:knownFonts="1">
    <font>
      <sz val="11"/>
      <color theme="1"/>
      <name val="Arial"/>
      <family val="2"/>
      <charset val="186"/>
      <scheme val="minor"/>
    </font>
    <font>
      <b/>
      <sz val="11"/>
      <color theme="1"/>
      <name val="Arial"/>
      <family val="2"/>
      <charset val="186"/>
      <scheme val="minor"/>
    </font>
    <font>
      <sz val="11"/>
      <color theme="1"/>
      <name val="Arial"/>
      <family val="2"/>
      <charset val="186"/>
      <scheme val="minor"/>
    </font>
    <font>
      <b/>
      <sz val="11"/>
      <name val="Arial"/>
      <family val="2"/>
      <charset val="186"/>
      <scheme val="minor"/>
    </font>
    <font>
      <sz val="10"/>
      <color theme="1"/>
      <name val="Georgia"/>
      <family val="2"/>
      <charset val="186"/>
    </font>
    <font>
      <u/>
      <sz val="10"/>
      <color theme="10"/>
      <name val="Georgia"/>
      <family val="2"/>
      <charset val="186"/>
    </font>
    <font>
      <b/>
      <sz val="11"/>
      <color theme="0"/>
      <name val="Arial"/>
      <family val="2"/>
      <charset val="186"/>
      <scheme val="minor"/>
    </font>
    <font>
      <sz val="11"/>
      <color rgb="FFFF0000"/>
      <name val="Arial"/>
      <family val="2"/>
      <charset val="186"/>
      <scheme val="minor"/>
    </font>
    <font>
      <i/>
      <sz val="11"/>
      <color rgb="FFFF0000"/>
      <name val="Arial"/>
      <family val="2"/>
      <charset val="186"/>
      <scheme val="minor"/>
    </font>
    <font>
      <i/>
      <sz val="11"/>
      <name val="Arial"/>
      <family val="2"/>
      <charset val="186"/>
      <scheme val="minor"/>
    </font>
    <font>
      <sz val="11"/>
      <name val="Arial"/>
      <family val="2"/>
      <charset val="186"/>
      <scheme val="minor"/>
    </font>
    <font>
      <sz val="11"/>
      <color rgb="FF0070C0"/>
      <name val="Arial"/>
      <family val="2"/>
      <charset val="186"/>
      <scheme val="minor"/>
    </font>
    <font>
      <b/>
      <sz val="11"/>
      <color rgb="FFFF0000"/>
      <name val="Arial"/>
      <family val="2"/>
      <charset val="186"/>
      <scheme val="minor"/>
    </font>
    <font>
      <b/>
      <sz val="11"/>
      <color rgb="FF0070C0"/>
      <name val="Arial"/>
      <family val="2"/>
      <charset val="186"/>
      <scheme val="minor"/>
    </font>
    <font>
      <b/>
      <sz val="12"/>
      <color theme="1"/>
      <name val="Arial"/>
      <family val="2"/>
      <charset val="186"/>
      <scheme val="minor"/>
    </font>
    <font>
      <sz val="11"/>
      <color theme="1"/>
      <name val="Georgia"/>
      <family val="1"/>
      <charset val="186"/>
      <scheme val="major"/>
    </font>
    <font>
      <sz val="9"/>
      <color theme="1"/>
      <name val="Georgia"/>
      <family val="1"/>
      <charset val="186"/>
      <scheme val="major"/>
    </font>
    <font>
      <sz val="11"/>
      <color rgb="FF008A3E"/>
      <name val="Arial"/>
      <family val="2"/>
      <charset val="186"/>
      <scheme val="minor"/>
    </font>
    <font>
      <sz val="11"/>
      <color rgb="FF00B050"/>
      <name val="Arial"/>
      <family val="2"/>
      <charset val="186"/>
      <scheme val="minor"/>
    </font>
    <font>
      <b/>
      <sz val="11"/>
      <color rgb="FF00B050"/>
      <name val="Arial"/>
      <family val="2"/>
      <charset val="186"/>
      <scheme val="minor"/>
    </font>
  </fonts>
  <fills count="12">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FF0000"/>
        <bgColor indexed="64"/>
      </patternFill>
    </fill>
    <fill>
      <patternFill patternType="solid">
        <fgColor rgb="FFFF5050"/>
        <bgColor indexed="64"/>
      </patternFill>
    </fill>
    <fill>
      <patternFill patternType="solid">
        <fgColor rgb="FF92D050"/>
        <bgColor indexed="64"/>
      </patternFill>
    </fill>
    <fill>
      <patternFill patternType="solid">
        <fgColor rgb="FF99FF66"/>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bottom style="medium">
        <color auto="1"/>
      </bottom>
      <diagonal/>
    </border>
    <border>
      <left/>
      <right/>
      <top/>
      <bottom style="medium">
        <color theme="4"/>
      </bottom>
      <diagonal/>
    </border>
    <border>
      <left/>
      <right style="medium">
        <color theme="4"/>
      </right>
      <top/>
      <bottom/>
      <diagonal/>
    </border>
    <border>
      <left/>
      <right style="medium">
        <color theme="4"/>
      </right>
      <top/>
      <bottom style="medium">
        <color theme="4"/>
      </bottom>
      <diagonal/>
    </border>
    <border>
      <left/>
      <right/>
      <top style="medium">
        <color auto="1"/>
      </top>
      <bottom/>
      <diagonal/>
    </border>
  </borders>
  <cellStyleXfs count="4">
    <xf numFmtId="0" fontId="0" fillId="0" borderId="0"/>
    <xf numFmtId="0" fontId="4" fillId="0" borderId="0"/>
    <xf numFmtId="0" fontId="5" fillId="0" borderId="0" applyNumberFormat="0" applyFill="0" applyBorder="0" applyAlignment="0" applyProtection="0"/>
    <xf numFmtId="0" fontId="2" fillId="0" borderId="0"/>
  </cellStyleXfs>
  <cellXfs count="104">
    <xf numFmtId="0" fontId="0" fillId="0" borderId="0" xfId="0"/>
    <xf numFmtId="0" fontId="2" fillId="2" borderId="0" xfId="1" applyFont="1" applyFill="1" applyAlignment="1">
      <alignment vertical="center"/>
    </xf>
    <xf numFmtId="0" fontId="2" fillId="2" borderId="0" xfId="1" applyFont="1" applyFill="1" applyAlignment="1">
      <alignment horizontal="left" vertical="center" wrapText="1"/>
    </xf>
    <xf numFmtId="0" fontId="1" fillId="2" borderId="0" xfId="1" applyFont="1" applyFill="1" applyAlignment="1">
      <alignment horizontal="left" vertical="center" wrapText="1"/>
    </xf>
    <xf numFmtId="0" fontId="0" fillId="2" borderId="1" xfId="1" applyFont="1" applyFill="1" applyBorder="1" applyAlignment="1">
      <alignment vertical="center" wrapText="1"/>
    </xf>
    <xf numFmtId="0" fontId="0" fillId="2" borderId="0" xfId="1" applyFont="1" applyFill="1" applyAlignment="1">
      <alignment vertical="center" wrapText="1"/>
    </xf>
    <xf numFmtId="0" fontId="8" fillId="2" borderId="0" xfId="1" applyFont="1" applyFill="1" applyAlignment="1">
      <alignment horizontal="left" vertical="center"/>
    </xf>
    <xf numFmtId="0" fontId="0" fillId="2" borderId="1" xfId="1" applyFont="1" applyFill="1" applyBorder="1" applyAlignment="1">
      <alignment horizontal="left" vertical="center" wrapText="1"/>
    </xf>
    <xf numFmtId="0" fontId="1" fillId="2" borderId="0" xfId="1" applyFont="1" applyFill="1" applyAlignment="1">
      <alignment vertical="center" wrapText="1"/>
    </xf>
    <xf numFmtId="0" fontId="2" fillId="2" borderId="0" xfId="1" applyFont="1" applyFill="1" applyAlignment="1">
      <alignment vertical="center" wrapText="1"/>
    </xf>
    <xf numFmtId="0" fontId="10" fillId="2" borderId="1" xfId="1" applyFont="1" applyFill="1" applyBorder="1" applyAlignment="1">
      <alignment vertical="center" wrapText="1"/>
    </xf>
    <xf numFmtId="0" fontId="1" fillId="4" borderId="1" xfId="1" applyFont="1" applyFill="1" applyBorder="1" applyAlignment="1">
      <alignment vertical="center" wrapText="1"/>
    </xf>
    <xf numFmtId="0" fontId="10" fillId="2" borderId="1" xfId="1" applyFont="1" applyFill="1" applyBorder="1" applyAlignment="1">
      <alignment horizontal="left" vertical="center" wrapText="1"/>
    </xf>
    <xf numFmtId="0" fontId="7" fillId="2" borderId="0" xfId="1" applyFont="1" applyFill="1" applyAlignment="1">
      <alignment vertical="center"/>
    </xf>
    <xf numFmtId="0" fontId="3" fillId="2" borderId="1" xfId="1" applyFont="1" applyFill="1" applyBorder="1" applyAlignment="1">
      <alignment horizontal="center" vertical="center" wrapText="1"/>
    </xf>
    <xf numFmtId="0" fontId="3" fillId="2" borderId="0" xfId="1" applyFont="1" applyFill="1" applyAlignment="1">
      <alignment horizontal="center" vertical="center" wrapText="1"/>
    </xf>
    <xf numFmtId="0" fontId="3" fillId="4" borderId="1" xfId="1" applyFont="1" applyFill="1" applyBorder="1" applyAlignment="1">
      <alignment horizontal="center" vertical="center" wrapText="1"/>
    </xf>
    <xf numFmtId="0" fontId="1" fillId="2" borderId="0" xfId="1" applyFont="1" applyFill="1" applyAlignment="1">
      <alignment vertical="center"/>
    </xf>
    <xf numFmtId="0" fontId="12" fillId="2" borderId="0" xfId="1" applyFont="1" applyFill="1" applyAlignment="1">
      <alignment vertical="center"/>
    </xf>
    <xf numFmtId="0" fontId="0" fillId="0" borderId="0" xfId="0" applyAlignment="1">
      <alignment horizontal="justify" vertical="center"/>
    </xf>
    <xf numFmtId="0" fontId="11" fillId="2" borderId="0" xfId="1" applyFont="1" applyFill="1" applyAlignment="1">
      <alignment vertical="center"/>
    </xf>
    <xf numFmtId="0" fontId="13" fillId="2" borderId="0" xfId="1" applyFont="1" applyFill="1" applyAlignment="1">
      <alignment vertical="center"/>
    </xf>
    <xf numFmtId="0" fontId="3" fillId="2" borderId="1" xfId="1" applyFont="1" applyFill="1" applyBorder="1" applyAlignment="1">
      <alignment vertical="center" wrapText="1"/>
    </xf>
    <xf numFmtId="0" fontId="10" fillId="0" borderId="1" xfId="0" applyFont="1" applyBorder="1" applyAlignment="1">
      <alignment horizontal="justify" vertical="center" wrapText="1"/>
    </xf>
    <xf numFmtId="0" fontId="3" fillId="2" borderId="1" xfId="1" applyFont="1" applyFill="1" applyBorder="1" applyAlignment="1">
      <alignment horizontal="left" vertical="center" wrapText="1"/>
    </xf>
    <xf numFmtId="0" fontId="1" fillId="0" borderId="0" xfId="1" applyFont="1" applyAlignment="1">
      <alignment horizontal="left" vertical="center" wrapText="1"/>
    </xf>
    <xf numFmtId="0" fontId="14" fillId="2" borderId="1" xfId="1" applyFont="1" applyFill="1" applyBorder="1" applyAlignment="1">
      <alignment horizontal="center" vertical="center" wrapText="1"/>
    </xf>
    <xf numFmtId="0" fontId="9" fillId="2" borderId="0" xfId="1" applyFont="1" applyFill="1" applyAlignment="1">
      <alignment horizontal="left" vertical="center"/>
    </xf>
    <xf numFmtId="0" fontId="10" fillId="2" borderId="0" xfId="1" applyFont="1" applyFill="1" applyAlignment="1">
      <alignment vertical="center" wrapText="1"/>
    </xf>
    <xf numFmtId="0" fontId="10" fillId="2" borderId="0" xfId="1" applyFont="1" applyFill="1" applyAlignment="1">
      <alignment vertical="center"/>
    </xf>
    <xf numFmtId="0" fontId="10" fillId="2" borderId="0" xfId="1" applyFont="1" applyFill="1" applyAlignment="1">
      <alignment horizontal="left" vertical="center" wrapText="1"/>
    </xf>
    <xf numFmtId="0" fontId="3" fillId="4" borderId="1" xfId="1" applyFont="1" applyFill="1" applyBorder="1" applyAlignment="1">
      <alignment vertical="center" wrapText="1"/>
    </xf>
    <xf numFmtId="0" fontId="3" fillId="2" borderId="0" xfId="1" applyFont="1" applyFill="1" applyAlignment="1">
      <alignment vertical="center" wrapText="1"/>
    </xf>
    <xf numFmtId="0" fontId="10" fillId="0" borderId="1" xfId="0" applyFont="1" applyBorder="1" applyAlignment="1">
      <alignment vertical="center" wrapText="1"/>
    </xf>
    <xf numFmtId="0" fontId="10" fillId="0" borderId="1" xfId="0" applyFont="1" applyBorder="1" applyAlignment="1">
      <alignment wrapText="1"/>
    </xf>
    <xf numFmtId="0" fontId="3" fillId="6" borderId="0" xfId="1" applyFont="1" applyFill="1" applyAlignment="1">
      <alignment horizontal="left" vertical="center" wrapText="1"/>
    </xf>
    <xf numFmtId="0" fontId="3" fillId="2" borderId="0" xfId="1" applyFont="1" applyFill="1" applyAlignment="1">
      <alignment horizontal="left" vertical="center" wrapText="1"/>
    </xf>
    <xf numFmtId="0" fontId="10" fillId="2" borderId="0" xfId="1" applyFont="1" applyFill="1" applyAlignment="1">
      <alignment horizontal="center" vertical="center" wrapText="1"/>
    </xf>
    <xf numFmtId="0" fontId="10" fillId="0" borderId="1" xfId="0" applyFont="1" applyBorder="1" applyAlignment="1">
      <alignment vertical="center"/>
    </xf>
    <xf numFmtId="0" fontId="0" fillId="2" borderId="0" xfId="0" applyFill="1"/>
    <xf numFmtId="0" fontId="1" fillId="0" borderId="0" xfId="0" applyFont="1"/>
    <xf numFmtId="0" fontId="1" fillId="0" borderId="0" xfId="0" applyFont="1" applyAlignment="1">
      <alignment wrapText="1"/>
    </xf>
    <xf numFmtId="0" fontId="0" fillId="0" borderId="0" xfId="0" applyAlignment="1">
      <alignment horizontal="right"/>
    </xf>
    <xf numFmtId="0" fontId="15" fillId="2" borderId="7" xfId="0" applyFont="1" applyFill="1" applyBorder="1" applyAlignment="1">
      <alignment wrapText="1"/>
    </xf>
    <xf numFmtId="0" fontId="15" fillId="2" borderId="9" xfId="0" applyFont="1" applyFill="1" applyBorder="1"/>
    <xf numFmtId="0" fontId="15" fillId="2" borderId="8" xfId="1" applyFont="1" applyFill="1" applyBorder="1" applyAlignment="1">
      <alignment vertical="center"/>
    </xf>
    <xf numFmtId="0" fontId="16" fillId="2" borderId="8" xfId="0" applyFont="1" applyFill="1" applyBorder="1"/>
    <xf numFmtId="0" fontId="0" fillId="2" borderId="10" xfId="0" applyFill="1" applyBorder="1"/>
    <xf numFmtId="0" fontId="3" fillId="6" borderId="1" xfId="1" applyFont="1" applyFill="1" applyBorder="1" applyAlignment="1">
      <alignment horizontal="left" vertical="center" wrapText="1"/>
    </xf>
    <xf numFmtId="0" fontId="1" fillId="6" borderId="2" xfId="1" applyFont="1" applyFill="1" applyBorder="1" applyAlignment="1">
      <alignment horizontal="left" vertical="center" wrapText="1"/>
    </xf>
    <xf numFmtId="0" fontId="1" fillId="6" borderId="1" xfId="1" applyFont="1" applyFill="1" applyBorder="1" applyAlignment="1">
      <alignment horizontal="left" vertical="center" wrapText="1"/>
    </xf>
    <xf numFmtId="0" fontId="1" fillId="2" borderId="1" xfId="1" applyFont="1" applyFill="1" applyBorder="1" applyAlignment="1">
      <alignment vertical="center"/>
    </xf>
    <xf numFmtId="0" fontId="3" fillId="6" borderId="2" xfId="1" applyFont="1" applyFill="1" applyBorder="1" applyAlignment="1">
      <alignment horizontal="left" vertical="center" wrapText="1"/>
    </xf>
    <xf numFmtId="0" fontId="1" fillId="4" borderId="1" xfId="1" applyFont="1" applyFill="1" applyBorder="1" applyAlignment="1">
      <alignment horizontal="center" vertical="center" wrapText="1"/>
    </xf>
    <xf numFmtId="164" fontId="16" fillId="2" borderId="0" xfId="0" applyNumberFormat="1" applyFont="1" applyFill="1"/>
    <xf numFmtId="164" fontId="16" fillId="2" borderId="6" xfId="0" applyNumberFormat="1" applyFont="1" applyFill="1" applyBorder="1"/>
    <xf numFmtId="0" fontId="0" fillId="0" borderId="1" xfId="1" applyFont="1" applyBorder="1" applyAlignment="1">
      <alignment vertical="center" wrapText="1"/>
    </xf>
    <xf numFmtId="0" fontId="17" fillId="2" borderId="1" xfId="1" applyFont="1" applyFill="1" applyBorder="1" applyAlignment="1">
      <alignment vertical="center" wrapText="1"/>
    </xf>
    <xf numFmtId="0" fontId="18" fillId="0" borderId="1" xfId="0" applyFont="1" applyBorder="1" applyAlignment="1">
      <alignment vertical="center" wrapText="1"/>
    </xf>
    <xf numFmtId="0" fontId="19" fillId="2" borderId="1" xfId="1" applyFont="1" applyFill="1" applyBorder="1" applyAlignment="1">
      <alignment horizontal="center" vertical="center" wrapText="1"/>
    </xf>
    <xf numFmtId="0" fontId="18" fillId="2" borderId="1" xfId="1" applyFont="1" applyFill="1" applyBorder="1" applyAlignment="1">
      <alignment vertical="center" wrapText="1"/>
    </xf>
    <xf numFmtId="164" fontId="15" fillId="11" borderId="0" xfId="0" applyNumberFormat="1" applyFont="1" applyFill="1" applyAlignment="1">
      <alignment horizontal="right"/>
    </xf>
    <xf numFmtId="0" fontId="18" fillId="0" borderId="1" xfId="0" applyFont="1" applyBorder="1" applyAlignment="1">
      <alignment wrapText="1"/>
    </xf>
    <xf numFmtId="0" fontId="3" fillId="6" borderId="1" xfId="1" applyFont="1" applyFill="1" applyBorder="1" applyAlignment="1">
      <alignment horizontal="left" vertical="center" wrapText="1"/>
    </xf>
    <xf numFmtId="0" fontId="0" fillId="2" borderId="3" xfId="1" applyFont="1" applyFill="1" applyBorder="1" applyAlignment="1">
      <alignment horizontal="center" vertical="center" wrapText="1"/>
    </xf>
    <xf numFmtId="0" fontId="0" fillId="2" borderId="4" xfId="1" applyFont="1" applyFill="1" applyBorder="1" applyAlignment="1">
      <alignment horizontal="center" vertical="center" wrapText="1"/>
    </xf>
    <xf numFmtId="0" fontId="0" fillId="2" borderId="2" xfId="1" applyFont="1" applyFill="1" applyBorder="1" applyAlignment="1">
      <alignment horizontal="center" vertical="center" wrapText="1"/>
    </xf>
    <xf numFmtId="0" fontId="6" fillId="3" borderId="5" xfId="1" applyFont="1" applyFill="1" applyBorder="1" applyAlignment="1">
      <alignment horizontal="left" vertical="center"/>
    </xf>
    <xf numFmtId="0" fontId="6" fillId="3" borderId="0" xfId="1" applyFont="1" applyFill="1" applyAlignment="1">
      <alignment horizontal="left" vertical="center"/>
    </xf>
    <xf numFmtId="0" fontId="3" fillId="6" borderId="3" xfId="1" applyFont="1" applyFill="1" applyBorder="1" applyAlignment="1">
      <alignment horizontal="left" vertical="center" wrapText="1"/>
    </xf>
    <xf numFmtId="0" fontId="3" fillId="6" borderId="4" xfId="1" applyFont="1" applyFill="1" applyBorder="1" applyAlignment="1">
      <alignment horizontal="left" vertical="center" wrapText="1"/>
    </xf>
    <xf numFmtId="0" fontId="3" fillId="6" borderId="2" xfId="1" applyFont="1" applyFill="1" applyBorder="1" applyAlignment="1">
      <alignment horizontal="left" vertical="center" wrapText="1"/>
    </xf>
    <xf numFmtId="0" fontId="10" fillId="2" borderId="3" xfId="1" applyFont="1" applyFill="1" applyBorder="1" applyAlignment="1">
      <alignment horizontal="center" vertical="center" wrapText="1"/>
    </xf>
    <xf numFmtId="0" fontId="10" fillId="2" borderId="4" xfId="1" applyFont="1" applyFill="1" applyBorder="1" applyAlignment="1">
      <alignment horizontal="center" vertical="center" wrapText="1"/>
    </xf>
    <xf numFmtId="0" fontId="10" fillId="2" borderId="2" xfId="1" applyFont="1" applyFill="1" applyBorder="1" applyAlignment="1">
      <alignment horizontal="center" vertical="center" wrapText="1"/>
    </xf>
    <xf numFmtId="0" fontId="3" fillId="5" borderId="1" xfId="1" applyFont="1" applyFill="1" applyBorder="1" applyAlignment="1">
      <alignment horizontal="left" vertical="center"/>
    </xf>
    <xf numFmtId="0" fontId="9" fillId="2" borderId="1" xfId="1" applyFont="1" applyFill="1" applyBorder="1" applyAlignment="1">
      <alignment horizontal="left" vertical="center" wrapText="1"/>
    </xf>
    <xf numFmtId="0" fontId="1" fillId="6" borderId="3" xfId="1" applyFont="1" applyFill="1" applyBorder="1" applyAlignment="1">
      <alignment horizontal="left" vertical="center" wrapText="1"/>
    </xf>
    <xf numFmtId="0" fontId="1" fillId="6" borderId="4" xfId="1" applyFont="1" applyFill="1" applyBorder="1" applyAlignment="1">
      <alignment horizontal="left" vertical="center" wrapText="1"/>
    </xf>
    <xf numFmtId="0" fontId="1" fillId="6" borderId="2" xfId="1" applyFont="1" applyFill="1" applyBorder="1" applyAlignment="1">
      <alignment horizontal="left" vertical="center" wrapText="1"/>
    </xf>
    <xf numFmtId="0" fontId="1" fillId="6" borderId="1" xfId="1" applyFont="1" applyFill="1" applyBorder="1" applyAlignment="1">
      <alignment horizontal="left" vertical="center" wrapText="1"/>
    </xf>
    <xf numFmtId="0" fontId="10" fillId="0" borderId="3" xfId="1" applyFont="1" applyBorder="1" applyAlignment="1">
      <alignment horizontal="center" vertical="center" wrapText="1"/>
    </xf>
    <xf numFmtId="0" fontId="10" fillId="0" borderId="4" xfId="1" applyFont="1" applyBorder="1" applyAlignment="1">
      <alignment horizontal="center" vertical="center" wrapText="1"/>
    </xf>
    <xf numFmtId="0" fontId="10" fillId="0" borderId="2" xfId="1" applyFont="1" applyBorder="1" applyAlignment="1">
      <alignment horizontal="center" vertical="center" wrapText="1"/>
    </xf>
    <xf numFmtId="0" fontId="1" fillId="2" borderId="3" xfId="1" applyFont="1" applyFill="1" applyBorder="1" applyAlignment="1">
      <alignment horizontal="center" vertical="center"/>
    </xf>
    <xf numFmtId="0" fontId="1" fillId="2" borderId="4" xfId="1" applyFont="1" applyFill="1" applyBorder="1" applyAlignment="1">
      <alignment horizontal="center" vertical="center"/>
    </xf>
    <xf numFmtId="0" fontId="1" fillId="2" borderId="2" xfId="1" applyFont="1" applyFill="1" applyBorder="1" applyAlignment="1">
      <alignment horizontal="center" vertical="center"/>
    </xf>
    <xf numFmtId="0" fontId="3" fillId="2" borderId="3" xfId="1" applyFont="1" applyFill="1" applyBorder="1" applyAlignment="1">
      <alignment horizontal="center" vertical="center"/>
    </xf>
    <xf numFmtId="0" fontId="3" fillId="2" borderId="4" xfId="1" applyFont="1" applyFill="1" applyBorder="1" applyAlignment="1">
      <alignment horizontal="center" vertical="center"/>
    </xf>
    <xf numFmtId="0" fontId="3" fillId="2" borderId="2" xfId="1" applyFont="1" applyFill="1" applyBorder="1" applyAlignment="1">
      <alignment horizontal="center" vertical="center"/>
    </xf>
    <xf numFmtId="0" fontId="10" fillId="8" borderId="3" xfId="1" applyFont="1" applyFill="1" applyBorder="1" applyAlignment="1">
      <alignment horizontal="center" vertical="center" wrapText="1"/>
    </xf>
    <xf numFmtId="0" fontId="10" fillId="8" borderId="4" xfId="1" applyFont="1" applyFill="1" applyBorder="1" applyAlignment="1">
      <alignment horizontal="center" vertical="center" wrapText="1"/>
    </xf>
    <xf numFmtId="0" fontId="10" fillId="8" borderId="2" xfId="1" applyFont="1" applyFill="1" applyBorder="1" applyAlignment="1">
      <alignment horizontal="center" vertical="center" wrapText="1"/>
    </xf>
    <xf numFmtId="0" fontId="10" fillId="9" borderId="3" xfId="1" applyFont="1" applyFill="1" applyBorder="1" applyAlignment="1">
      <alignment horizontal="center" vertical="center" wrapText="1"/>
    </xf>
    <xf numFmtId="0" fontId="10" fillId="9" borderId="4" xfId="1" applyFont="1" applyFill="1" applyBorder="1" applyAlignment="1">
      <alignment horizontal="center" vertical="center" wrapText="1"/>
    </xf>
    <xf numFmtId="0" fontId="10" fillId="9" borderId="2" xfId="1" applyFont="1" applyFill="1" applyBorder="1" applyAlignment="1">
      <alignment horizontal="center" vertical="center" wrapText="1"/>
    </xf>
    <xf numFmtId="0" fontId="10" fillId="10" borderId="3" xfId="1" applyFont="1" applyFill="1" applyBorder="1" applyAlignment="1">
      <alignment horizontal="center" vertical="center" wrapText="1"/>
    </xf>
    <xf numFmtId="0" fontId="10" fillId="10" borderId="4" xfId="1" applyFont="1" applyFill="1" applyBorder="1" applyAlignment="1">
      <alignment horizontal="center" vertical="center" wrapText="1"/>
    </xf>
    <xf numFmtId="0" fontId="10" fillId="10" borderId="2" xfId="1" applyFont="1" applyFill="1" applyBorder="1" applyAlignment="1">
      <alignment horizontal="center" vertical="center" wrapText="1"/>
    </xf>
    <xf numFmtId="0" fontId="10" fillId="7" borderId="3" xfId="1" applyFont="1" applyFill="1" applyBorder="1" applyAlignment="1">
      <alignment horizontal="center" vertical="center" wrapText="1"/>
    </xf>
    <xf numFmtId="0" fontId="10" fillId="7" borderId="4" xfId="1" applyFont="1" applyFill="1" applyBorder="1" applyAlignment="1">
      <alignment horizontal="center" vertical="center" wrapText="1"/>
    </xf>
    <xf numFmtId="0" fontId="10" fillId="7" borderId="2" xfId="1" applyFont="1" applyFill="1" applyBorder="1" applyAlignment="1">
      <alignment horizontal="center" vertical="center" wrapText="1"/>
    </xf>
    <xf numFmtId="0" fontId="3" fillId="3" borderId="5" xfId="1" applyFont="1" applyFill="1" applyBorder="1" applyAlignment="1">
      <alignment horizontal="left" vertical="center"/>
    </xf>
    <xf numFmtId="0" fontId="3" fillId="3" borderId="0" xfId="1" applyFont="1" applyFill="1" applyAlignment="1">
      <alignment horizontal="left" vertical="center"/>
    </xf>
  </cellXfs>
  <cellStyles count="4">
    <cellStyle name="Hyperlink 2" xfId="2" xr:uid="{00000000-0005-0000-0000-000000000000}"/>
    <cellStyle name="Normaallaad" xfId="0" builtinId="0"/>
    <cellStyle name="Normal 2" xfId="1" xr:uid="{00000000-0005-0000-0000-000002000000}"/>
    <cellStyle name="Normal 2 2" xfId="3" xr:uid="{00000000-0005-0000-0000-000003000000}"/>
  </cellStyles>
  <dxfs count="0"/>
  <tableStyles count="0" defaultTableStyle="TableStyleMedium9" defaultPivotStyle="PivotStyleLight16"/>
  <colors>
    <mruColors>
      <color rgb="FF99FF66"/>
      <color rgb="FF008A3E"/>
      <color rgb="FFFF5050"/>
      <color rgb="FFFF66CC"/>
      <color rgb="FF36B6B0"/>
      <color rgb="FF31BB7D"/>
      <color rgb="FF19C3FF"/>
      <color rgb="FF00FF00"/>
      <color rgb="FF6DD9FF"/>
      <color rgb="FF29C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t-E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142380027032996"/>
          <c:y val="0.10802097370721367"/>
          <c:w val="0.46216001887067959"/>
          <c:h val="0.79405455047464102"/>
        </c:manualLayout>
      </c:layout>
      <c:radarChart>
        <c:radarStyle val="marker"/>
        <c:varyColors val="0"/>
        <c:ser>
          <c:idx val="0"/>
          <c:order val="0"/>
          <c:tx>
            <c:strRef>
              <c:f>Tulemused!$A$3:$A$3</c:f>
              <c:strCache>
                <c:ptCount val="1"/>
                <c:pt idx="0">
                  <c:v>Analüüsitav teenus</c:v>
                </c:pt>
              </c:strCache>
            </c:strRef>
          </c:tx>
          <c:spPr>
            <a:ln w="38100" cap="rnd">
              <a:solidFill>
                <a:schemeClr val="accent5"/>
              </a:solidFill>
              <a:prstDash val="dash"/>
              <a:round/>
            </a:ln>
            <a:effectLst/>
          </c:spPr>
          <c:marker>
            <c:symbol val="none"/>
          </c:marker>
          <c:cat>
            <c:strRef>
              <c:f>Tulemused!$B$2:$F$2</c:f>
              <c:strCache>
                <c:ptCount val="5"/>
                <c:pt idx="0">
                  <c:v>1. Poliitikavaldkonna tundlikkus</c:v>
                </c:pt>
                <c:pt idx="1">
                  <c:v>2. Ülesande standardiseeritavus</c:v>
                </c:pt>
                <c:pt idx="2">
                  <c:v>3. Juhtimisvabaduse piiramine</c:v>
                </c:pt>
                <c:pt idx="3">
                  <c:v>4. Otsustesse sekkumise vajadus</c:v>
                </c:pt>
                <c:pt idx="4">
                  <c:v>5. Tasu küsimise võimalused </c:v>
                </c:pt>
              </c:strCache>
            </c:strRef>
          </c:cat>
          <c:val>
            <c:numRef>
              <c:f>Tulemused!$B$3:$F$3</c:f>
              <c:numCache>
                <c:formatCode>0.0</c:formatCode>
                <c:ptCount val="5"/>
                <c:pt idx="0">
                  <c:v>3</c:v>
                </c:pt>
                <c:pt idx="1">
                  <c:v>2.6666666666666665</c:v>
                </c:pt>
                <c:pt idx="2">
                  <c:v>4</c:v>
                </c:pt>
                <c:pt idx="3">
                  <c:v>4</c:v>
                </c:pt>
                <c:pt idx="4">
                  <c:v>1.6666666666666667</c:v>
                </c:pt>
              </c:numCache>
            </c:numRef>
          </c:val>
          <c:extLst>
            <c:ext xmlns:c16="http://schemas.microsoft.com/office/drawing/2014/chart" uri="{C3380CC4-5D6E-409C-BE32-E72D297353CC}">
              <c16:uniqueId val="{00000000-3F8B-457F-A0AC-29743C078A7C}"/>
            </c:ext>
          </c:extLst>
        </c:ser>
        <c:ser>
          <c:idx val="1"/>
          <c:order val="1"/>
          <c:tx>
            <c:strRef>
              <c:f>Tulemused!$A$5:$A$5</c:f>
              <c:strCache>
                <c:ptCount val="1"/>
                <c:pt idx="0">
                  <c:v>Ministeerium</c:v>
                </c:pt>
              </c:strCache>
            </c:strRef>
          </c:tx>
          <c:spPr>
            <a:ln w="38100" cap="rnd">
              <a:solidFill>
                <a:schemeClr val="tx2"/>
              </a:solidFill>
              <a:round/>
            </a:ln>
            <a:effectLst/>
          </c:spPr>
          <c:marker>
            <c:symbol val="none"/>
          </c:marker>
          <c:cat>
            <c:strRef>
              <c:f>Tulemused!$B$2:$F$2</c:f>
              <c:strCache>
                <c:ptCount val="5"/>
                <c:pt idx="0">
                  <c:v>1. Poliitikavaldkonna tundlikkus</c:v>
                </c:pt>
                <c:pt idx="1">
                  <c:v>2. Ülesande standardiseeritavus</c:v>
                </c:pt>
                <c:pt idx="2">
                  <c:v>3. Juhtimisvabaduse piiramine</c:v>
                </c:pt>
                <c:pt idx="3">
                  <c:v>4. Otsustesse sekkumise vajadus</c:v>
                </c:pt>
                <c:pt idx="4">
                  <c:v>5. Tasu küsimise võimalused </c:v>
                </c:pt>
              </c:strCache>
            </c:strRef>
          </c:cat>
          <c:val>
            <c:numRef>
              <c:f>Tulemused!$B$5:$F$5</c:f>
              <c:numCache>
                <c:formatCode>0.0</c:formatCode>
                <c:ptCount val="5"/>
                <c:pt idx="0">
                  <c:v>1</c:v>
                </c:pt>
                <c:pt idx="1">
                  <c:v>1</c:v>
                </c:pt>
                <c:pt idx="2">
                  <c:v>1</c:v>
                </c:pt>
                <c:pt idx="3">
                  <c:v>1</c:v>
                </c:pt>
                <c:pt idx="4">
                  <c:v>1</c:v>
                </c:pt>
              </c:numCache>
            </c:numRef>
          </c:val>
          <c:extLst>
            <c:ext xmlns:c16="http://schemas.microsoft.com/office/drawing/2014/chart" uri="{C3380CC4-5D6E-409C-BE32-E72D297353CC}">
              <c16:uniqueId val="{00000001-3F8B-457F-A0AC-29743C078A7C}"/>
            </c:ext>
          </c:extLst>
        </c:ser>
        <c:ser>
          <c:idx val="2"/>
          <c:order val="2"/>
          <c:tx>
            <c:strRef>
              <c:f>Tulemused!$A$4</c:f>
              <c:strCache>
                <c:ptCount val="1"/>
                <c:pt idx="0">
                  <c:v>Äriühing</c:v>
                </c:pt>
              </c:strCache>
            </c:strRef>
          </c:tx>
          <c:spPr>
            <a:ln w="38100" cap="rnd">
              <a:solidFill>
                <a:schemeClr val="accent2"/>
              </a:solidFill>
              <a:round/>
            </a:ln>
            <a:effectLst/>
          </c:spPr>
          <c:marker>
            <c:symbol val="none"/>
          </c:marker>
          <c:cat>
            <c:strRef>
              <c:f>Tulemused!$B$2:$F$2</c:f>
              <c:strCache>
                <c:ptCount val="5"/>
                <c:pt idx="0">
                  <c:v>1. Poliitikavaldkonna tundlikkus</c:v>
                </c:pt>
                <c:pt idx="1">
                  <c:v>2. Ülesande standardiseeritavus</c:v>
                </c:pt>
                <c:pt idx="2">
                  <c:v>3. Juhtimisvabaduse piiramine</c:v>
                </c:pt>
                <c:pt idx="3">
                  <c:v>4. Otsustesse sekkumise vajadus</c:v>
                </c:pt>
                <c:pt idx="4">
                  <c:v>5. Tasu küsimise võimalused </c:v>
                </c:pt>
              </c:strCache>
            </c:strRef>
          </c:cat>
          <c:val>
            <c:numRef>
              <c:f>Tulemused!$B$4:$F$4</c:f>
              <c:numCache>
                <c:formatCode>0.0</c:formatCode>
                <c:ptCount val="5"/>
                <c:pt idx="0">
                  <c:v>4</c:v>
                </c:pt>
                <c:pt idx="1">
                  <c:v>4</c:v>
                </c:pt>
                <c:pt idx="2">
                  <c:v>4</c:v>
                </c:pt>
                <c:pt idx="3">
                  <c:v>4</c:v>
                </c:pt>
                <c:pt idx="4">
                  <c:v>4</c:v>
                </c:pt>
              </c:numCache>
            </c:numRef>
          </c:val>
          <c:extLst>
            <c:ext xmlns:c16="http://schemas.microsoft.com/office/drawing/2014/chart" uri="{C3380CC4-5D6E-409C-BE32-E72D297353CC}">
              <c16:uniqueId val="{00000002-3F8B-457F-A0AC-29743C078A7C}"/>
            </c:ext>
          </c:extLst>
        </c:ser>
        <c:dLbls>
          <c:showLegendKey val="0"/>
          <c:showVal val="0"/>
          <c:showCatName val="0"/>
          <c:showSerName val="0"/>
          <c:showPercent val="0"/>
          <c:showBubbleSize val="0"/>
        </c:dLbls>
        <c:axId val="378347408"/>
        <c:axId val="378349760"/>
      </c:radarChart>
      <c:catAx>
        <c:axId val="378347408"/>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t-EE"/>
          </a:p>
        </c:txPr>
        <c:crossAx val="378349760"/>
        <c:crosses val="autoZero"/>
        <c:auto val="1"/>
        <c:lblAlgn val="ctr"/>
        <c:lblOffset val="100"/>
        <c:noMultiLvlLbl val="0"/>
      </c:catAx>
      <c:valAx>
        <c:axId val="378349760"/>
        <c:scaling>
          <c:orientation val="minMax"/>
          <c:min val="0"/>
        </c:scaling>
        <c:delete val="1"/>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crossAx val="378347408"/>
        <c:crosses val="autoZero"/>
        <c:crossBetween val="between"/>
        <c:majorUnit val="1"/>
      </c:valAx>
      <c:spPr>
        <a:noFill/>
        <a:ln>
          <a:noFill/>
        </a:ln>
        <a:effectLst/>
      </c:spPr>
    </c:plotArea>
    <c:legend>
      <c:legendPos val="t"/>
      <c:layout>
        <c:manualLayout>
          <c:xMode val="edge"/>
          <c:yMode val="edge"/>
          <c:x val="0.12829068241469815"/>
          <c:y val="0.91493436131294359"/>
          <c:w val="0.7289521361913095"/>
          <c:h val="6.4247865530482048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t-EE"/>
        </a:p>
      </c:txPr>
    </c:legend>
    <c:plotVisOnly val="1"/>
    <c:dispBlanksAs val="gap"/>
    <c:showDLblsOverMax val="0"/>
  </c:chart>
  <c:spPr>
    <a:solidFill>
      <a:schemeClr val="bg1"/>
    </a:solidFill>
    <a:ln w="9525" cap="flat" cmpd="sng" algn="ctr">
      <a:noFill/>
      <a:round/>
    </a:ln>
    <a:effectLst/>
  </c:spPr>
  <c:txPr>
    <a:bodyPr/>
    <a:lstStyle/>
    <a:p>
      <a:pPr>
        <a:defRPr/>
      </a:pPr>
      <a:endParaRPr lang="et-E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9525</xdr:colOff>
      <xdr:row>5</xdr:row>
      <xdr:rowOff>85725</xdr:rowOff>
    </xdr:from>
    <xdr:to>
      <xdr:col>4</xdr:col>
      <xdr:colOff>1247775</xdr:colOff>
      <xdr:row>26</xdr:row>
      <xdr:rowOff>171449</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PwC">
  <a:themeElements>
    <a:clrScheme name="PwC Maroon">
      <a:dk1>
        <a:srgbClr val="000000"/>
      </a:dk1>
      <a:lt1>
        <a:srgbClr val="FFFFFF"/>
      </a:lt1>
      <a:dk2>
        <a:srgbClr val="602320"/>
      </a:dk2>
      <a:lt2>
        <a:srgbClr val="FFFFFF"/>
      </a:lt2>
      <a:accent1>
        <a:srgbClr val="602320"/>
      </a:accent1>
      <a:accent2>
        <a:srgbClr val="DB536A"/>
      </a:accent2>
      <a:accent3>
        <a:srgbClr val="A32020"/>
      </a:accent3>
      <a:accent4>
        <a:srgbClr val="E0301E"/>
      </a:accent4>
      <a:accent5>
        <a:srgbClr val="DC6900"/>
      </a:accent5>
      <a:accent6>
        <a:srgbClr val="FFB600"/>
      </a:accent6>
      <a:hlink>
        <a:srgbClr val="602320"/>
      </a:hlink>
      <a:folHlink>
        <a:srgbClr val="602320"/>
      </a:folHlink>
    </a:clrScheme>
    <a:fontScheme name="PwC">
      <a:majorFont>
        <a:latin typeface="Georgia"/>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ltGray">
        <a:solidFill>
          <a:schemeClr val="tx2"/>
        </a:solidFill>
        <a:ln w="3175"/>
      </a:spPr>
      <a:bodyPr rtlCol="0" anchor="ctr"/>
      <a:lstStyle>
        <a:defPPr algn="ctr">
          <a:defRPr dirty="0" err="1" smtClean="0">
            <a:solidFill>
              <a:schemeClr val="bg1"/>
            </a:solidFill>
            <a:latin typeface="Georgia" pitchFamily="18" charset="0"/>
          </a:defRPr>
        </a:defPPr>
      </a:lstStyle>
      <a:style>
        <a:lnRef idx="2">
          <a:schemeClr val="accent1">
            <a:shade val="50000"/>
          </a:schemeClr>
        </a:lnRef>
        <a:fillRef idx="1">
          <a:schemeClr val="accent1"/>
        </a:fillRef>
        <a:effectRef idx="0">
          <a:schemeClr val="accent1"/>
        </a:effectRef>
        <a:fontRef idx="minor">
          <a:schemeClr val="lt1"/>
        </a:fontRef>
      </a:style>
    </a:spDef>
    <a:txDef>
      <a:spPr>
        <a:noFill/>
      </a:spPr>
      <a:bodyPr wrap="square" lIns="0" tIns="0" rIns="0" bIns="0" rtlCol="0">
        <a:noAutofit/>
      </a:bodyPr>
      <a:lstStyle>
        <a:defPPr indent="-274320">
          <a:spcAft>
            <a:spcPts val="900"/>
          </a:spcAft>
          <a:defRPr sz="2000" dirty="0" err="1" smtClean="0">
            <a:latin typeface="Georgia" pitchFamily="18" charset="0"/>
          </a:defRPr>
        </a:defPPr>
      </a:lst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B1:J27"/>
  <sheetViews>
    <sheetView tabSelected="1" zoomScale="85" zoomScaleNormal="85" workbookViewId="0">
      <selection activeCell="C2" sqref="C2:I2"/>
    </sheetView>
  </sheetViews>
  <sheetFormatPr defaultColWidth="9" defaultRowHeight="14.25" x14ac:dyDescent="0.2"/>
  <cols>
    <col min="1" max="1" width="1.75" style="1" customWidth="1"/>
    <col min="2" max="2" width="3" style="1" customWidth="1"/>
    <col min="3" max="3" width="20.625" style="2" customWidth="1"/>
    <col min="4" max="4" width="4.75" style="2" customWidth="1"/>
    <col min="5" max="5" width="67.375" style="9" customWidth="1"/>
    <col min="6" max="6" width="17.5" style="9" customWidth="1"/>
    <col min="7" max="7" width="17.5" style="9" hidden="1" customWidth="1"/>
    <col min="8" max="8" width="50.25" style="9" customWidth="1"/>
    <col min="9" max="9" width="35.875" style="9" customWidth="1"/>
    <col min="10" max="10" width="2.25" style="13" customWidth="1"/>
    <col min="11" max="16384" width="9" style="1"/>
  </cols>
  <sheetData>
    <row r="1" spans="2:10" x14ac:dyDescent="0.2">
      <c r="C1" s="6"/>
      <c r="D1" s="6"/>
    </row>
    <row r="2" spans="2:10" ht="15" x14ac:dyDescent="0.2">
      <c r="C2" s="67" t="s">
        <v>0</v>
      </c>
      <c r="D2" s="68"/>
      <c r="E2" s="68"/>
      <c r="F2" s="68"/>
      <c r="G2" s="68"/>
      <c r="H2" s="68"/>
      <c r="I2" s="68"/>
    </row>
    <row r="4" spans="2:10" ht="15" x14ac:dyDescent="0.2">
      <c r="C4" s="75" t="s">
        <v>1</v>
      </c>
      <c r="D4" s="75"/>
      <c r="E4" s="75"/>
      <c r="F4" s="75"/>
      <c r="G4" s="75"/>
      <c r="H4" s="75"/>
      <c r="I4" s="75"/>
    </row>
    <row r="5" spans="2:10" ht="24.75" customHeight="1" x14ac:dyDescent="0.2">
      <c r="C5" s="76" t="s">
        <v>2</v>
      </c>
      <c r="D5" s="76"/>
      <c r="E5" s="76"/>
      <c r="F5" s="76"/>
      <c r="G5" s="76"/>
      <c r="H5" s="76"/>
      <c r="I5" s="76"/>
    </row>
    <row r="6" spans="2:10" ht="90" x14ac:dyDescent="0.2">
      <c r="B6" s="51" t="s">
        <v>3</v>
      </c>
      <c r="C6" s="11" t="s">
        <v>4</v>
      </c>
      <c r="D6" s="53" t="s">
        <v>5</v>
      </c>
      <c r="E6" s="11" t="s">
        <v>6</v>
      </c>
      <c r="F6" s="11" t="s">
        <v>7</v>
      </c>
      <c r="G6" s="11" t="s">
        <v>8</v>
      </c>
      <c r="H6" s="11" t="s">
        <v>9</v>
      </c>
      <c r="I6" s="11" t="s">
        <v>10</v>
      </c>
    </row>
    <row r="7" spans="2:10" ht="15" x14ac:dyDescent="0.2">
      <c r="C7" s="8"/>
      <c r="D7" s="8"/>
      <c r="E7" s="8"/>
      <c r="F7" s="8"/>
      <c r="G7" s="8"/>
    </row>
    <row r="8" spans="2:10" ht="156.75" x14ac:dyDescent="0.2">
      <c r="B8" s="84">
        <v>1</v>
      </c>
      <c r="C8" s="77" t="s">
        <v>11</v>
      </c>
      <c r="D8" s="50">
        <v>1.1000000000000001</v>
      </c>
      <c r="E8" s="4" t="s">
        <v>12</v>
      </c>
      <c r="F8" s="26" t="s">
        <v>13</v>
      </c>
      <c r="G8" s="26">
        <f>SUMIF(Abi!$B$4:$B$8,'Tegevusvormi hindamine'!F8,Abi!$C$4:$C$8)</f>
        <v>4</v>
      </c>
      <c r="H8" s="57" t="s">
        <v>14</v>
      </c>
      <c r="I8" s="81" t="s">
        <v>15</v>
      </c>
    </row>
    <row r="9" spans="2:10" ht="138" customHeight="1" x14ac:dyDescent="0.2">
      <c r="B9" s="85"/>
      <c r="C9" s="78"/>
      <c r="D9" s="50">
        <v>1.2</v>
      </c>
      <c r="E9" s="7" t="s">
        <v>16</v>
      </c>
      <c r="F9" s="26" t="s">
        <v>17</v>
      </c>
      <c r="G9" s="26">
        <f>SUMIF(Abi!$B$4:$B$8,'Tegevusvormi hindamine'!F9,Abi!$C$4:$C$8)</f>
        <v>2</v>
      </c>
      <c r="H9" s="57" t="s">
        <v>18</v>
      </c>
      <c r="I9" s="82"/>
    </row>
    <row r="10" spans="2:10" ht="142.5" x14ac:dyDescent="0.2">
      <c r="B10" s="86"/>
      <c r="C10" s="79"/>
      <c r="D10" s="49">
        <v>1.3</v>
      </c>
      <c r="E10" s="12" t="s">
        <v>19</v>
      </c>
      <c r="F10" s="26" t="s">
        <v>20</v>
      </c>
      <c r="G10" s="26">
        <f>SUMIF(Abi!$B$4:$B$8,'Tegevusvormi hindamine'!F10,Abi!$C$4:$C$8)</f>
        <v>3</v>
      </c>
      <c r="H10" s="57" t="s">
        <v>21</v>
      </c>
      <c r="I10" s="83"/>
    </row>
    <row r="11" spans="2:10" ht="15" x14ac:dyDescent="0.2">
      <c r="C11" s="3"/>
      <c r="D11" s="3"/>
      <c r="F11" s="5"/>
      <c r="G11" s="5"/>
    </row>
    <row r="12" spans="2:10" ht="135" customHeight="1" x14ac:dyDescent="0.2">
      <c r="B12" s="84">
        <v>2</v>
      </c>
      <c r="C12" s="80" t="s">
        <v>22</v>
      </c>
      <c r="D12" s="50">
        <v>2.1</v>
      </c>
      <c r="E12" s="10" t="s">
        <v>23</v>
      </c>
      <c r="F12" s="26" t="s">
        <v>13</v>
      </c>
      <c r="G12" s="26">
        <f>SUMIF(Abi!$B$4:$B$8,'Tegevusvormi hindamine'!F12,Abi!$C$4:$C$8)</f>
        <v>4</v>
      </c>
      <c r="H12" s="57" t="s">
        <v>24</v>
      </c>
      <c r="I12" s="64" t="s">
        <v>25</v>
      </c>
    </row>
    <row r="13" spans="2:10" ht="148.5" customHeight="1" x14ac:dyDescent="0.2">
      <c r="B13" s="85"/>
      <c r="C13" s="80"/>
      <c r="D13" s="50">
        <v>2.2000000000000002</v>
      </c>
      <c r="E13" s="4" t="s">
        <v>26</v>
      </c>
      <c r="F13" s="26" t="s">
        <v>17</v>
      </c>
      <c r="G13" s="26">
        <f>SUMIF(Abi!$B$4:$B$8,'Tegevusvormi hindamine'!F13,Abi!$C$4:$C$8)</f>
        <v>2</v>
      </c>
      <c r="H13" s="57" t="s">
        <v>27</v>
      </c>
      <c r="I13" s="65"/>
    </row>
    <row r="14" spans="2:10" ht="129" customHeight="1" x14ac:dyDescent="0.2">
      <c r="B14" s="86"/>
      <c r="C14" s="80"/>
      <c r="D14" s="50">
        <v>2.2999999999999998</v>
      </c>
      <c r="E14" s="10" t="s">
        <v>28</v>
      </c>
      <c r="F14" s="26" t="s">
        <v>17</v>
      </c>
      <c r="G14" s="26">
        <f>SUMIF(Abi!$B$4:$B$8,'Tegevusvormi hindamine'!F14,Abi!$C$4:$C$8)</f>
        <v>2</v>
      </c>
      <c r="H14" s="57" t="s">
        <v>29</v>
      </c>
      <c r="I14" s="66"/>
    </row>
    <row r="15" spans="2:10" s="17" customFormat="1" ht="18" customHeight="1" x14ac:dyDescent="0.2">
      <c r="C15" s="25"/>
      <c r="D15" s="25"/>
      <c r="E15" s="8"/>
      <c r="H15" s="8"/>
      <c r="I15" s="8"/>
      <c r="J15" s="18"/>
    </row>
    <row r="16" spans="2:10" s="21" customFormat="1" ht="117" x14ac:dyDescent="0.2">
      <c r="B16" s="87">
        <v>3</v>
      </c>
      <c r="C16" s="63" t="s">
        <v>30</v>
      </c>
      <c r="D16" s="48">
        <v>3.1</v>
      </c>
      <c r="E16" s="12" t="s">
        <v>31</v>
      </c>
      <c r="F16" s="26" t="s">
        <v>13</v>
      </c>
      <c r="G16" s="26">
        <f>SUMIF(Abi!$B$4:$B$8,'Tegevusvormi hindamine'!F16,Abi!$C$4:$C$8)</f>
        <v>4</v>
      </c>
      <c r="H16" s="57" t="s">
        <v>32</v>
      </c>
      <c r="I16" s="72" t="s">
        <v>33</v>
      </c>
      <c r="J16" s="13"/>
    </row>
    <row r="17" spans="2:10" s="21" customFormat="1" ht="160.5" customHeight="1" x14ac:dyDescent="0.2">
      <c r="B17" s="88"/>
      <c r="C17" s="63"/>
      <c r="D17" s="48">
        <v>3.2</v>
      </c>
      <c r="E17" s="10" t="s">
        <v>34</v>
      </c>
      <c r="F17" s="26" t="s">
        <v>13</v>
      </c>
      <c r="G17" s="26">
        <f>SUMIF(Abi!$B$4:$B$8,'Tegevusvormi hindamine'!F17,Abi!$C$4:$C$8)</f>
        <v>4</v>
      </c>
      <c r="H17" s="57" t="s">
        <v>32</v>
      </c>
      <c r="I17" s="73"/>
      <c r="J17" s="13"/>
    </row>
    <row r="18" spans="2:10" s="21" customFormat="1" ht="158.25" customHeight="1" x14ac:dyDescent="0.2">
      <c r="B18" s="89"/>
      <c r="C18" s="63"/>
      <c r="D18" s="48">
        <v>3.3</v>
      </c>
      <c r="E18" s="10" t="s">
        <v>35</v>
      </c>
      <c r="F18" s="26" t="s">
        <v>13</v>
      </c>
      <c r="G18" s="26">
        <f>SUMIF(Abi!$B$4:$B$8,'Tegevusvormi hindamine'!F18,Abi!$C$4:$C$8)</f>
        <v>4</v>
      </c>
      <c r="H18" s="57" t="s">
        <v>36</v>
      </c>
      <c r="I18" s="74"/>
      <c r="J18" s="13"/>
    </row>
    <row r="19" spans="2:10" ht="18.75" customHeight="1" x14ac:dyDescent="0.2">
      <c r="C19" s="25"/>
      <c r="D19" s="25"/>
      <c r="E19" s="19"/>
      <c r="F19" s="1"/>
      <c r="G19" s="1"/>
    </row>
    <row r="20" spans="2:10" s="20" customFormat="1" ht="109.5" customHeight="1" x14ac:dyDescent="0.2">
      <c r="B20" s="87">
        <v>4</v>
      </c>
      <c r="C20" s="69" t="s">
        <v>37</v>
      </c>
      <c r="D20" s="48">
        <v>4.0999999999999996</v>
      </c>
      <c r="E20" s="23" t="s">
        <v>38</v>
      </c>
      <c r="F20" s="26" t="s">
        <v>13</v>
      </c>
      <c r="G20" s="26">
        <f>SUMIF(Abi!$B$4:$B$8,'Tegevusvormi hindamine'!F20,Abi!$C$4:$C$8)</f>
        <v>4</v>
      </c>
      <c r="H20" s="57" t="s">
        <v>39</v>
      </c>
      <c r="I20" s="72" t="s">
        <v>40</v>
      </c>
      <c r="J20" s="13"/>
    </row>
    <row r="21" spans="2:10" s="20" customFormat="1" ht="152.25" customHeight="1" x14ac:dyDescent="0.2">
      <c r="B21" s="88"/>
      <c r="C21" s="70"/>
      <c r="D21" s="48">
        <v>4.2</v>
      </c>
      <c r="E21" s="23" t="s">
        <v>41</v>
      </c>
      <c r="F21" s="26" t="s">
        <v>13</v>
      </c>
      <c r="G21" s="26">
        <f>SUMIF(Abi!$B$4:$B$8,'Tegevusvormi hindamine'!F21,Abi!$C$4:$C$8)</f>
        <v>4</v>
      </c>
      <c r="H21" s="57" t="s">
        <v>42</v>
      </c>
      <c r="I21" s="73"/>
      <c r="J21" s="13"/>
    </row>
    <row r="22" spans="2:10" s="20" customFormat="1" ht="157.5" customHeight="1" x14ac:dyDescent="0.2">
      <c r="B22" s="89"/>
      <c r="C22" s="71"/>
      <c r="D22" s="52">
        <v>4.3</v>
      </c>
      <c r="E22" s="23" t="s">
        <v>43</v>
      </c>
      <c r="F22" s="26" t="s">
        <v>13</v>
      </c>
      <c r="G22" s="26">
        <f>SUMIF(Abi!$B$4:$B$8,'Tegevusvormi hindamine'!F22,Abi!$C$4:$C$8)</f>
        <v>4</v>
      </c>
      <c r="H22" s="57" t="s">
        <v>44</v>
      </c>
      <c r="I22" s="74"/>
      <c r="J22" s="13"/>
    </row>
    <row r="23" spans="2:10" ht="15" x14ac:dyDescent="0.2">
      <c r="C23" s="3"/>
      <c r="D23" s="3"/>
      <c r="E23" s="3"/>
      <c r="F23" s="1"/>
      <c r="G23" s="1"/>
    </row>
    <row r="24" spans="2:10" ht="127.5" customHeight="1" x14ac:dyDescent="0.2">
      <c r="B24" s="84">
        <v>5</v>
      </c>
      <c r="C24" s="63" t="s">
        <v>45</v>
      </c>
      <c r="D24" s="48">
        <v>5.0999999999999996</v>
      </c>
      <c r="E24" s="4" t="s">
        <v>46</v>
      </c>
      <c r="F24" s="26" t="s">
        <v>20</v>
      </c>
      <c r="G24" s="26">
        <f>SUMIF(Abi!$B$4:$B$8,'Tegevusvormi hindamine'!F24,Abi!$C$4:$C$8)</f>
        <v>3</v>
      </c>
      <c r="H24" s="57" t="s">
        <v>47</v>
      </c>
      <c r="I24" s="64" t="s">
        <v>48</v>
      </c>
    </row>
    <row r="25" spans="2:10" ht="108.75" customHeight="1" x14ac:dyDescent="0.2">
      <c r="B25" s="85"/>
      <c r="C25" s="63"/>
      <c r="D25" s="48">
        <v>5.2</v>
      </c>
      <c r="E25" s="4" t="s">
        <v>49</v>
      </c>
      <c r="F25" s="26" t="s">
        <v>50</v>
      </c>
      <c r="G25" s="26">
        <f>SUMIF(Abi!$B$4:$B$8,'Tegevusvormi hindamine'!F25,Abi!$C$4:$C$8)</f>
        <v>1</v>
      </c>
      <c r="H25" s="57" t="s">
        <v>51</v>
      </c>
      <c r="I25" s="65"/>
    </row>
    <row r="26" spans="2:10" ht="102" customHeight="1" x14ac:dyDescent="0.2">
      <c r="B26" s="86"/>
      <c r="C26" s="63"/>
      <c r="D26" s="48">
        <v>5.3</v>
      </c>
      <c r="E26" s="56" t="s">
        <v>52</v>
      </c>
      <c r="F26" s="26" t="s">
        <v>50</v>
      </c>
      <c r="G26" s="26">
        <f>SUMIF(Abi!$B$4:$B$8,'Tegevusvormi hindamine'!F26,Abi!$C$4:$C$8)</f>
        <v>1</v>
      </c>
      <c r="H26" s="57" t="s">
        <v>53</v>
      </c>
      <c r="I26" s="66"/>
    </row>
    <row r="27" spans="2:10" ht="15" x14ac:dyDescent="0.2">
      <c r="C27" s="3"/>
      <c r="D27" s="3"/>
      <c r="E27" s="3"/>
      <c r="F27" s="3"/>
      <c r="G27" s="3"/>
    </row>
  </sheetData>
  <mergeCells count="18">
    <mergeCell ref="B8:B10"/>
    <mergeCell ref="B12:B14"/>
    <mergeCell ref="B16:B18"/>
    <mergeCell ref="B20:B22"/>
    <mergeCell ref="B24:B26"/>
    <mergeCell ref="C24:C26"/>
    <mergeCell ref="I24:I26"/>
    <mergeCell ref="C2:I2"/>
    <mergeCell ref="C16:C18"/>
    <mergeCell ref="C20:C22"/>
    <mergeCell ref="I16:I18"/>
    <mergeCell ref="I20:I22"/>
    <mergeCell ref="C4:I4"/>
    <mergeCell ref="C5:I5"/>
    <mergeCell ref="C8:C10"/>
    <mergeCell ref="C12:C14"/>
    <mergeCell ref="I8:I10"/>
    <mergeCell ref="I12:I14"/>
  </mergeCells>
  <pageMargins left="0.23622047244094491" right="0.23622047244094491" top="0.74803149606299213" bottom="0.74803149606299213" header="0.31496062992125984" footer="0.31496062992125984"/>
  <pageSetup paperSize="9" scale="59" fitToHeight="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Abi!$B$3:$B$8</xm:f>
          </x14:formula1>
          <xm:sqref>F16:F18 F20:F22 F24:F26 F8:F10 F12:F14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C8"/>
  <sheetViews>
    <sheetView workbookViewId="0">
      <selection activeCell="H21" sqref="H21"/>
    </sheetView>
  </sheetViews>
  <sheetFormatPr defaultRowHeight="14.25" x14ac:dyDescent="0.2"/>
  <cols>
    <col min="2" max="2" width="15.875" customWidth="1"/>
  </cols>
  <sheetData>
    <row r="2" spans="2:3" ht="30" x14ac:dyDescent="0.25">
      <c r="B2" s="41" t="s">
        <v>54</v>
      </c>
      <c r="C2" s="40" t="s">
        <v>55</v>
      </c>
    </row>
    <row r="4" spans="2:3" x14ac:dyDescent="0.2">
      <c r="B4" t="s">
        <v>13</v>
      </c>
      <c r="C4">
        <v>4</v>
      </c>
    </row>
    <row r="5" spans="2:3" x14ac:dyDescent="0.2">
      <c r="B5" t="s">
        <v>20</v>
      </c>
      <c r="C5">
        <v>3</v>
      </c>
    </row>
    <row r="6" spans="2:3" x14ac:dyDescent="0.2">
      <c r="B6" t="s">
        <v>17</v>
      </c>
      <c r="C6">
        <v>2</v>
      </c>
    </row>
    <row r="7" spans="2:3" x14ac:dyDescent="0.2">
      <c r="B7" t="s">
        <v>50</v>
      </c>
      <c r="C7">
        <v>1</v>
      </c>
    </row>
    <row r="8" spans="2:3" x14ac:dyDescent="0.2">
      <c r="B8" t="s">
        <v>56</v>
      </c>
      <c r="C8" s="42">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pageSetUpPr fitToPage="1"/>
  </sheetPr>
  <dimension ref="B1:H90"/>
  <sheetViews>
    <sheetView zoomScale="85" zoomScaleNormal="85" workbookViewId="0">
      <selection activeCell="B1" sqref="B1"/>
    </sheetView>
  </sheetViews>
  <sheetFormatPr defaultColWidth="9" defaultRowHeight="15" x14ac:dyDescent="0.2"/>
  <cols>
    <col min="1" max="1" width="1.75" style="29" customWidth="1"/>
    <col min="2" max="2" width="23" style="30" customWidth="1"/>
    <col min="3" max="3" width="65.5" style="28" customWidth="1"/>
    <col min="4" max="4" width="18.375" style="15" customWidth="1"/>
    <col min="5" max="5" width="30.125" style="28" customWidth="1"/>
    <col min="6" max="6" width="27.5" style="29" customWidth="1"/>
    <col min="7" max="7" width="2.125" style="29" customWidth="1"/>
    <col min="8" max="8" width="24.25" style="28" customWidth="1"/>
    <col min="9" max="16384" width="9" style="29"/>
  </cols>
  <sheetData>
    <row r="1" spans="2:6" x14ac:dyDescent="0.2">
      <c r="B1" s="27"/>
    </row>
    <row r="2" spans="2:6" x14ac:dyDescent="0.2">
      <c r="B2" s="102" t="s">
        <v>0</v>
      </c>
      <c r="C2" s="103"/>
      <c r="D2" s="103"/>
      <c r="E2" s="103"/>
      <c r="F2" s="103"/>
    </row>
    <row r="4" spans="2:6" x14ac:dyDescent="0.2">
      <c r="B4" s="75" t="s">
        <v>57</v>
      </c>
      <c r="C4" s="75"/>
      <c r="D4" s="75"/>
      <c r="E4" s="75"/>
      <c r="F4" s="75"/>
    </row>
    <row r="5" spans="2:6" ht="34.5" customHeight="1" x14ac:dyDescent="0.2">
      <c r="B5" s="76" t="s">
        <v>58</v>
      </c>
      <c r="C5" s="76"/>
      <c r="D5" s="76"/>
      <c r="E5" s="76"/>
      <c r="F5" s="76"/>
    </row>
    <row r="6" spans="2:6" ht="89.25" customHeight="1" x14ac:dyDescent="0.2">
      <c r="B6" s="31" t="s">
        <v>59</v>
      </c>
      <c r="C6" s="31" t="s">
        <v>60</v>
      </c>
      <c r="D6" s="16" t="s">
        <v>61</v>
      </c>
      <c r="E6" s="31" t="s">
        <v>62</v>
      </c>
      <c r="F6" s="31" t="s">
        <v>10</v>
      </c>
    </row>
    <row r="7" spans="2:6" x14ac:dyDescent="0.2">
      <c r="B7" s="32"/>
      <c r="C7" s="32"/>
    </row>
    <row r="8" spans="2:6" x14ac:dyDescent="0.2">
      <c r="B8" s="63" t="s">
        <v>63</v>
      </c>
      <c r="C8" s="22" t="s">
        <v>64</v>
      </c>
      <c r="D8" s="14"/>
      <c r="E8" s="10"/>
      <c r="F8" s="10"/>
    </row>
    <row r="9" spans="2:6" ht="14.25" customHeight="1" x14ac:dyDescent="0.2">
      <c r="B9" s="63"/>
      <c r="C9" s="33" t="s">
        <v>65</v>
      </c>
      <c r="D9" s="14"/>
      <c r="E9" s="90" t="s">
        <v>66</v>
      </c>
      <c r="F9" s="72" t="s">
        <v>67</v>
      </c>
    </row>
    <row r="10" spans="2:6" x14ac:dyDescent="0.2">
      <c r="B10" s="63"/>
      <c r="C10" s="33" t="s">
        <v>68</v>
      </c>
      <c r="D10" s="14"/>
      <c r="E10" s="91"/>
      <c r="F10" s="73"/>
    </row>
    <row r="11" spans="2:6" ht="28.5" x14ac:dyDescent="0.2">
      <c r="B11" s="63"/>
      <c r="C11" s="33" t="s">
        <v>69</v>
      </c>
      <c r="D11" s="14"/>
      <c r="E11" s="91"/>
      <c r="F11" s="73"/>
    </row>
    <row r="12" spans="2:6" x14ac:dyDescent="0.2">
      <c r="B12" s="63"/>
      <c r="C12" s="33" t="s">
        <v>70</v>
      </c>
      <c r="D12" s="14"/>
      <c r="E12" s="91"/>
      <c r="F12" s="73"/>
    </row>
    <row r="13" spans="2:6" x14ac:dyDescent="0.2">
      <c r="B13" s="63"/>
      <c r="C13" s="33" t="s">
        <v>71</v>
      </c>
      <c r="D13" s="14"/>
      <c r="E13" s="91"/>
      <c r="F13" s="73"/>
    </row>
    <row r="14" spans="2:6" ht="28.5" x14ac:dyDescent="0.2">
      <c r="B14" s="63"/>
      <c r="C14" s="34" t="s">
        <v>72</v>
      </c>
      <c r="D14" s="14"/>
      <c r="E14" s="92"/>
      <c r="F14" s="73"/>
    </row>
    <row r="15" spans="2:6" x14ac:dyDescent="0.2">
      <c r="B15" s="63"/>
      <c r="C15" s="22"/>
      <c r="D15" s="14"/>
      <c r="E15" s="10"/>
      <c r="F15" s="73"/>
    </row>
    <row r="16" spans="2:6" x14ac:dyDescent="0.2">
      <c r="B16" s="63"/>
      <c r="C16" s="22" t="s">
        <v>73</v>
      </c>
      <c r="D16" s="14"/>
      <c r="E16" s="10"/>
      <c r="F16" s="73"/>
    </row>
    <row r="17" spans="2:6" ht="42" customHeight="1" x14ac:dyDescent="0.2">
      <c r="B17" s="63"/>
      <c r="C17" s="10" t="s">
        <v>74</v>
      </c>
      <c r="D17" s="14"/>
      <c r="E17" s="90" t="s">
        <v>75</v>
      </c>
      <c r="F17" s="73"/>
    </row>
    <row r="18" spans="2:6" ht="57" x14ac:dyDescent="0.2">
      <c r="B18" s="63"/>
      <c r="C18" s="10" t="s">
        <v>76</v>
      </c>
      <c r="D18" s="14"/>
      <c r="E18" s="91"/>
      <c r="F18" s="73"/>
    </row>
    <row r="19" spans="2:6" ht="28.5" x14ac:dyDescent="0.2">
      <c r="B19" s="63"/>
      <c r="C19" s="10" t="s">
        <v>77</v>
      </c>
      <c r="D19" s="14"/>
      <c r="E19" s="92"/>
      <c r="F19" s="73"/>
    </row>
    <row r="20" spans="2:6" x14ac:dyDescent="0.2">
      <c r="B20" s="63"/>
      <c r="C20" s="24"/>
      <c r="D20" s="14"/>
      <c r="E20" s="10"/>
      <c r="F20" s="74"/>
    </row>
    <row r="21" spans="2:6" x14ac:dyDescent="0.2">
      <c r="B21" s="35"/>
      <c r="C21" s="36"/>
      <c r="F21" s="37"/>
    </row>
    <row r="22" spans="2:6" x14ac:dyDescent="0.2">
      <c r="B22" s="63" t="s">
        <v>78</v>
      </c>
      <c r="C22" s="22" t="s">
        <v>64</v>
      </c>
      <c r="D22" s="14"/>
      <c r="E22" s="10"/>
      <c r="F22" s="10"/>
    </row>
    <row r="23" spans="2:6" ht="14.25" customHeight="1" x14ac:dyDescent="0.2">
      <c r="B23" s="63"/>
      <c r="C23" s="33" t="s">
        <v>79</v>
      </c>
      <c r="D23" s="14"/>
      <c r="E23" s="93" t="s">
        <v>80</v>
      </c>
      <c r="F23" s="72" t="s">
        <v>67</v>
      </c>
    </row>
    <row r="24" spans="2:6" x14ac:dyDescent="0.2">
      <c r="B24" s="63"/>
      <c r="C24" s="33" t="s">
        <v>81</v>
      </c>
      <c r="D24" s="14"/>
      <c r="E24" s="94"/>
      <c r="F24" s="73"/>
    </row>
    <row r="25" spans="2:6" ht="28.5" x14ac:dyDescent="0.2">
      <c r="B25" s="63"/>
      <c r="C25" s="33" t="s">
        <v>82</v>
      </c>
      <c r="D25" s="14"/>
      <c r="E25" s="94"/>
      <c r="F25" s="73"/>
    </row>
    <row r="26" spans="2:6" x14ac:dyDescent="0.2">
      <c r="B26" s="63"/>
      <c r="C26" s="33" t="s">
        <v>83</v>
      </c>
      <c r="D26" s="14"/>
      <c r="E26" s="94"/>
      <c r="F26" s="73"/>
    </row>
    <row r="27" spans="2:6" ht="54" customHeight="1" x14ac:dyDescent="0.2">
      <c r="B27" s="63"/>
      <c r="C27" s="33" t="s">
        <v>84</v>
      </c>
      <c r="D27" s="14"/>
      <c r="E27" s="95"/>
      <c r="F27" s="73"/>
    </row>
    <row r="28" spans="2:6" x14ac:dyDescent="0.2">
      <c r="B28" s="63"/>
      <c r="C28" s="22"/>
      <c r="D28" s="14"/>
      <c r="E28" s="10"/>
      <c r="F28" s="73"/>
    </row>
    <row r="29" spans="2:6" x14ac:dyDescent="0.2">
      <c r="B29" s="63"/>
      <c r="C29" s="22" t="s">
        <v>73</v>
      </c>
      <c r="D29" s="14"/>
      <c r="E29" s="93" t="s">
        <v>85</v>
      </c>
      <c r="F29" s="73"/>
    </row>
    <row r="30" spans="2:6" ht="75.75" customHeight="1" x14ac:dyDescent="0.2">
      <c r="B30" s="63"/>
      <c r="C30" s="10" t="s">
        <v>86</v>
      </c>
      <c r="D30" s="14"/>
      <c r="E30" s="94"/>
      <c r="F30" s="73"/>
    </row>
    <row r="31" spans="2:6" ht="86.25" customHeight="1" x14ac:dyDescent="0.2">
      <c r="B31" s="63"/>
      <c r="C31" s="10" t="s">
        <v>87</v>
      </c>
      <c r="D31" s="14"/>
      <c r="E31" s="94"/>
      <c r="F31" s="73"/>
    </row>
    <row r="32" spans="2:6" ht="36.75" customHeight="1" x14ac:dyDescent="0.2">
      <c r="B32" s="63"/>
      <c r="C32" s="10" t="s">
        <v>77</v>
      </c>
      <c r="D32" s="14"/>
      <c r="E32" s="95"/>
      <c r="F32" s="74"/>
    </row>
    <row r="33" spans="2:6" x14ac:dyDescent="0.2">
      <c r="B33" s="35"/>
      <c r="C33" s="36"/>
      <c r="F33" s="37"/>
    </row>
    <row r="34" spans="2:6" x14ac:dyDescent="0.2">
      <c r="B34" s="63" t="s">
        <v>88</v>
      </c>
      <c r="C34" s="22" t="s">
        <v>64</v>
      </c>
      <c r="D34" s="14"/>
      <c r="E34" s="10"/>
      <c r="F34" s="10"/>
    </row>
    <row r="35" spans="2:6" ht="14.25" customHeight="1" x14ac:dyDescent="0.2">
      <c r="B35" s="63"/>
      <c r="C35" s="33" t="s">
        <v>89</v>
      </c>
      <c r="D35" s="14"/>
      <c r="E35" s="96" t="s">
        <v>90</v>
      </c>
      <c r="F35" s="72" t="s">
        <v>67</v>
      </c>
    </row>
    <row r="36" spans="2:6" ht="28.5" x14ac:dyDescent="0.2">
      <c r="B36" s="63"/>
      <c r="C36" s="33" t="s">
        <v>82</v>
      </c>
      <c r="D36" s="14"/>
      <c r="E36" s="97"/>
      <c r="F36" s="73"/>
    </row>
    <row r="37" spans="2:6" x14ac:dyDescent="0.2">
      <c r="B37" s="63"/>
      <c r="C37" s="33" t="s">
        <v>91</v>
      </c>
      <c r="D37" s="14"/>
      <c r="E37" s="97"/>
      <c r="F37" s="73"/>
    </row>
    <row r="38" spans="2:6" x14ac:dyDescent="0.2">
      <c r="B38" s="63"/>
      <c r="C38" s="33" t="s">
        <v>92</v>
      </c>
      <c r="D38" s="14"/>
      <c r="E38" s="97"/>
      <c r="F38" s="73"/>
    </row>
    <row r="39" spans="2:6" ht="28.5" x14ac:dyDescent="0.2">
      <c r="B39" s="63"/>
      <c r="C39" s="34" t="s">
        <v>93</v>
      </c>
      <c r="D39" s="14"/>
      <c r="E39" s="98"/>
      <c r="F39" s="73"/>
    </row>
    <row r="40" spans="2:6" x14ac:dyDescent="0.2">
      <c r="B40" s="63"/>
      <c r="C40" s="22"/>
      <c r="D40" s="14"/>
      <c r="E40" s="10"/>
      <c r="F40" s="73"/>
    </row>
    <row r="41" spans="2:6" x14ac:dyDescent="0.2">
      <c r="B41" s="63"/>
      <c r="C41" s="22" t="s">
        <v>73</v>
      </c>
      <c r="D41" s="14"/>
      <c r="E41" s="10"/>
      <c r="F41" s="73"/>
    </row>
    <row r="42" spans="2:6" ht="42.75" x14ac:dyDescent="0.2">
      <c r="B42" s="63"/>
      <c r="C42" s="10" t="s">
        <v>94</v>
      </c>
      <c r="D42" s="14"/>
      <c r="E42" s="96" t="s">
        <v>95</v>
      </c>
      <c r="F42" s="73"/>
    </row>
    <row r="43" spans="2:6" ht="144.75" customHeight="1" x14ac:dyDescent="0.2">
      <c r="B43" s="63"/>
      <c r="C43" s="10" t="s">
        <v>96</v>
      </c>
      <c r="D43" s="14"/>
      <c r="E43" s="97"/>
      <c r="F43" s="73"/>
    </row>
    <row r="44" spans="2:6" ht="28.5" x14ac:dyDescent="0.2">
      <c r="B44" s="63"/>
      <c r="C44" s="10" t="s">
        <v>97</v>
      </c>
      <c r="D44" s="14"/>
      <c r="E44" s="97"/>
      <c r="F44" s="73"/>
    </row>
    <row r="45" spans="2:6" x14ac:dyDescent="0.2">
      <c r="B45" s="63"/>
      <c r="C45" s="24"/>
      <c r="D45" s="14"/>
      <c r="E45" s="98"/>
      <c r="F45" s="74"/>
    </row>
    <row r="46" spans="2:6" x14ac:dyDescent="0.2">
      <c r="B46" s="36"/>
    </row>
    <row r="47" spans="2:6" x14ac:dyDescent="0.2">
      <c r="B47" s="63" t="s">
        <v>98</v>
      </c>
      <c r="C47" s="22" t="s">
        <v>64</v>
      </c>
      <c r="D47" s="14"/>
      <c r="E47" s="10"/>
      <c r="F47" s="10"/>
    </row>
    <row r="48" spans="2:6" ht="14.25" customHeight="1" x14ac:dyDescent="0.2">
      <c r="B48" s="63"/>
      <c r="C48" s="58" t="s">
        <v>99</v>
      </c>
      <c r="D48" s="59" t="s">
        <v>100</v>
      </c>
      <c r="E48" s="99" t="s">
        <v>101</v>
      </c>
      <c r="F48" s="72" t="s">
        <v>67</v>
      </c>
    </row>
    <row r="49" spans="2:6" x14ac:dyDescent="0.2">
      <c r="B49" s="63"/>
      <c r="C49" s="58" t="s">
        <v>102</v>
      </c>
      <c r="D49" s="59" t="s">
        <v>100</v>
      </c>
      <c r="E49" s="100"/>
      <c r="F49" s="73"/>
    </row>
    <row r="50" spans="2:6" ht="28.5" x14ac:dyDescent="0.2">
      <c r="B50" s="63"/>
      <c r="C50" s="58" t="s">
        <v>103</v>
      </c>
      <c r="D50" s="59" t="s">
        <v>100</v>
      </c>
      <c r="E50" s="100"/>
      <c r="F50" s="73"/>
    </row>
    <row r="51" spans="2:6" x14ac:dyDescent="0.2">
      <c r="B51" s="63"/>
      <c r="C51" s="58" t="s">
        <v>89</v>
      </c>
      <c r="D51" s="59" t="s">
        <v>100</v>
      </c>
      <c r="E51" s="100"/>
      <c r="F51" s="73"/>
    </row>
    <row r="52" spans="2:6" ht="28.5" x14ac:dyDescent="0.2">
      <c r="B52" s="63"/>
      <c r="C52" s="58" t="s">
        <v>82</v>
      </c>
      <c r="D52" s="59" t="s">
        <v>100</v>
      </c>
      <c r="E52" s="100"/>
      <c r="F52" s="73"/>
    </row>
    <row r="53" spans="2:6" x14ac:dyDescent="0.2">
      <c r="B53" s="63"/>
      <c r="C53" s="58" t="s">
        <v>91</v>
      </c>
      <c r="D53" s="59" t="s">
        <v>100</v>
      </c>
      <c r="E53" s="101"/>
      <c r="F53" s="73"/>
    </row>
    <row r="54" spans="2:6" x14ac:dyDescent="0.2">
      <c r="B54" s="63"/>
      <c r="C54" s="22"/>
      <c r="D54" s="14"/>
      <c r="E54" s="10"/>
      <c r="F54" s="73"/>
    </row>
    <row r="55" spans="2:6" x14ac:dyDescent="0.2">
      <c r="B55" s="63"/>
      <c r="C55" s="22" t="s">
        <v>73</v>
      </c>
      <c r="D55" s="14"/>
      <c r="E55" s="10"/>
      <c r="F55" s="73"/>
    </row>
    <row r="56" spans="2:6" x14ac:dyDescent="0.2">
      <c r="B56" s="63"/>
      <c r="C56" s="60" t="s">
        <v>104</v>
      </c>
      <c r="D56" s="59" t="s">
        <v>100</v>
      </c>
      <c r="E56" s="96" t="s">
        <v>105</v>
      </c>
      <c r="F56" s="73"/>
    </row>
    <row r="57" spans="2:6" ht="114" x14ac:dyDescent="0.2">
      <c r="B57" s="63"/>
      <c r="C57" s="60" t="s">
        <v>106</v>
      </c>
      <c r="D57" s="59" t="s">
        <v>100</v>
      </c>
      <c r="E57" s="97"/>
      <c r="F57" s="73"/>
    </row>
    <row r="58" spans="2:6" x14ac:dyDescent="0.2">
      <c r="B58" s="63"/>
      <c r="C58" s="60" t="s">
        <v>107</v>
      </c>
      <c r="D58" s="59" t="s">
        <v>100</v>
      </c>
      <c r="E58" s="97"/>
      <c r="F58" s="73"/>
    </row>
    <row r="59" spans="2:6" x14ac:dyDescent="0.2">
      <c r="B59" s="63"/>
      <c r="C59" s="24"/>
      <c r="D59" s="14"/>
      <c r="E59" s="10"/>
      <c r="F59" s="74"/>
    </row>
    <row r="60" spans="2:6" x14ac:dyDescent="0.2">
      <c r="B60" s="36"/>
    </row>
    <row r="61" spans="2:6" x14ac:dyDescent="0.2">
      <c r="B61" s="63" t="s">
        <v>108</v>
      </c>
      <c r="C61" s="22" t="s">
        <v>64</v>
      </c>
      <c r="D61" s="14"/>
      <c r="E61" s="10"/>
      <c r="F61" s="10"/>
    </row>
    <row r="62" spans="2:6" x14ac:dyDescent="0.2">
      <c r="B62" s="63"/>
      <c r="C62" s="58" t="s">
        <v>109</v>
      </c>
      <c r="D62" s="59" t="s">
        <v>100</v>
      </c>
      <c r="E62" s="96" t="s">
        <v>110</v>
      </c>
      <c r="F62" s="72" t="s">
        <v>67</v>
      </c>
    </row>
    <row r="63" spans="2:6" x14ac:dyDescent="0.2">
      <c r="B63" s="63"/>
      <c r="C63" s="58" t="s">
        <v>111</v>
      </c>
      <c r="D63" s="59" t="s">
        <v>100</v>
      </c>
      <c r="E63" s="97"/>
      <c r="F63" s="73"/>
    </row>
    <row r="64" spans="2:6" ht="28.5" x14ac:dyDescent="0.2">
      <c r="B64" s="63"/>
      <c r="C64" s="58" t="s">
        <v>112</v>
      </c>
      <c r="D64" s="59" t="s">
        <v>100</v>
      </c>
      <c r="E64" s="97"/>
      <c r="F64" s="73"/>
    </row>
    <row r="65" spans="2:6" x14ac:dyDescent="0.2">
      <c r="B65" s="63"/>
      <c r="C65" s="58" t="s">
        <v>113</v>
      </c>
      <c r="D65" s="59" t="s">
        <v>100</v>
      </c>
      <c r="E65" s="97"/>
      <c r="F65" s="73"/>
    </row>
    <row r="66" spans="2:6" ht="33.75" customHeight="1" x14ac:dyDescent="0.2">
      <c r="B66" s="63"/>
      <c r="C66" s="58" t="s">
        <v>114</v>
      </c>
      <c r="D66" s="59" t="s">
        <v>100</v>
      </c>
      <c r="E66" s="97"/>
      <c r="F66" s="73"/>
    </row>
    <row r="67" spans="2:6" x14ac:dyDescent="0.2">
      <c r="B67" s="63"/>
      <c r="C67" s="58" t="s">
        <v>115</v>
      </c>
      <c r="D67" s="59" t="s">
        <v>100</v>
      </c>
      <c r="E67" s="97"/>
      <c r="F67" s="73"/>
    </row>
    <row r="68" spans="2:6" x14ac:dyDescent="0.2">
      <c r="B68" s="63"/>
      <c r="C68" s="58" t="s">
        <v>91</v>
      </c>
      <c r="D68" s="59" t="s">
        <v>100</v>
      </c>
      <c r="E68" s="98"/>
      <c r="F68" s="73"/>
    </row>
    <row r="69" spans="2:6" x14ac:dyDescent="0.2">
      <c r="B69" s="63"/>
      <c r="C69" s="38"/>
      <c r="D69" s="14"/>
      <c r="E69" s="10"/>
      <c r="F69" s="73"/>
    </row>
    <row r="70" spans="2:6" x14ac:dyDescent="0.2">
      <c r="B70" s="63"/>
      <c r="C70" s="22" t="s">
        <v>73</v>
      </c>
      <c r="D70" s="14"/>
      <c r="E70" s="10"/>
      <c r="F70" s="73"/>
    </row>
    <row r="71" spans="2:6" x14ac:dyDescent="0.2">
      <c r="B71" s="63"/>
      <c r="C71" s="60" t="s">
        <v>104</v>
      </c>
      <c r="D71" s="59" t="s">
        <v>100</v>
      </c>
      <c r="E71" s="96" t="s">
        <v>116</v>
      </c>
      <c r="F71" s="73"/>
    </row>
    <row r="72" spans="2:6" ht="122.25" customHeight="1" x14ac:dyDescent="0.2">
      <c r="B72" s="63"/>
      <c r="C72" s="60" t="s">
        <v>117</v>
      </c>
      <c r="D72" s="59" t="s">
        <v>100</v>
      </c>
      <c r="E72" s="97"/>
      <c r="F72" s="73"/>
    </row>
    <row r="73" spans="2:6" ht="51.75" customHeight="1" x14ac:dyDescent="0.2">
      <c r="B73" s="63"/>
      <c r="C73" s="60" t="s">
        <v>118</v>
      </c>
      <c r="D73" s="59" t="s">
        <v>100</v>
      </c>
      <c r="E73" s="97"/>
      <c r="F73" s="73"/>
    </row>
    <row r="74" spans="2:6" x14ac:dyDescent="0.2">
      <c r="B74" s="63"/>
      <c r="C74" s="24"/>
      <c r="D74" s="14"/>
      <c r="E74" s="98"/>
      <c r="F74" s="74"/>
    </row>
    <row r="75" spans="2:6" x14ac:dyDescent="0.2">
      <c r="B75" s="36"/>
    </row>
    <row r="76" spans="2:6" x14ac:dyDescent="0.2">
      <c r="B76" s="63" t="s">
        <v>119</v>
      </c>
      <c r="C76" s="22" t="s">
        <v>64</v>
      </c>
      <c r="D76" s="14"/>
      <c r="E76" s="10"/>
      <c r="F76" s="10"/>
    </row>
    <row r="77" spans="2:6" ht="28.5" x14ac:dyDescent="0.2">
      <c r="B77" s="63"/>
      <c r="C77" s="33" t="s">
        <v>120</v>
      </c>
      <c r="D77" s="14"/>
      <c r="E77" s="96" t="s">
        <v>121</v>
      </c>
      <c r="F77" s="72" t="s">
        <v>122</v>
      </c>
    </row>
    <row r="78" spans="2:6" x14ac:dyDescent="0.2">
      <c r="B78" s="63"/>
      <c r="C78" s="33" t="s">
        <v>123</v>
      </c>
      <c r="D78" s="14"/>
      <c r="E78" s="97"/>
      <c r="F78" s="73"/>
    </row>
    <row r="79" spans="2:6" x14ac:dyDescent="0.2">
      <c r="B79" s="63"/>
      <c r="C79" s="33" t="s">
        <v>124</v>
      </c>
      <c r="D79" s="14"/>
      <c r="E79" s="97"/>
      <c r="F79" s="73"/>
    </row>
    <row r="80" spans="2:6" x14ac:dyDescent="0.2">
      <c r="B80" s="63"/>
      <c r="C80" s="58" t="s">
        <v>125</v>
      </c>
      <c r="D80" s="59" t="s">
        <v>100</v>
      </c>
      <c r="E80" s="97"/>
      <c r="F80" s="73"/>
    </row>
    <row r="81" spans="2:6" x14ac:dyDescent="0.2">
      <c r="B81" s="63"/>
      <c r="C81" s="58" t="s">
        <v>126</v>
      </c>
      <c r="D81" s="59" t="s">
        <v>100</v>
      </c>
      <c r="E81" s="97"/>
      <c r="F81" s="73"/>
    </row>
    <row r="82" spans="2:6" x14ac:dyDescent="0.2">
      <c r="B82" s="63"/>
      <c r="C82" s="58" t="s">
        <v>113</v>
      </c>
      <c r="D82" s="59" t="s">
        <v>100</v>
      </c>
      <c r="E82" s="97"/>
      <c r="F82" s="73"/>
    </row>
    <row r="83" spans="2:6" x14ac:dyDescent="0.2">
      <c r="B83" s="63"/>
      <c r="C83" s="62" t="s">
        <v>127</v>
      </c>
      <c r="D83" s="59" t="s">
        <v>100</v>
      </c>
      <c r="E83" s="98"/>
      <c r="F83" s="73"/>
    </row>
    <row r="84" spans="2:6" x14ac:dyDescent="0.2">
      <c r="B84" s="63"/>
      <c r="C84" s="34"/>
      <c r="D84" s="14"/>
      <c r="E84" s="10"/>
      <c r="F84" s="73"/>
    </row>
    <row r="85" spans="2:6" x14ac:dyDescent="0.2">
      <c r="B85" s="63"/>
      <c r="C85" s="22" t="s">
        <v>73</v>
      </c>
      <c r="D85" s="14"/>
      <c r="E85" s="10"/>
      <c r="F85" s="73"/>
    </row>
    <row r="86" spans="2:6" ht="46.5" customHeight="1" x14ac:dyDescent="0.2">
      <c r="B86" s="63"/>
      <c r="C86" s="60" t="s">
        <v>128</v>
      </c>
      <c r="D86" s="59" t="s">
        <v>100</v>
      </c>
      <c r="E86" s="99" t="s">
        <v>129</v>
      </c>
      <c r="F86" s="73"/>
    </row>
    <row r="87" spans="2:6" ht="101.25" x14ac:dyDescent="0.2">
      <c r="B87" s="63"/>
      <c r="C87" s="60" t="s">
        <v>130</v>
      </c>
      <c r="D87" s="59" t="s">
        <v>100</v>
      </c>
      <c r="E87" s="100"/>
      <c r="F87" s="73"/>
    </row>
    <row r="88" spans="2:6" ht="42.75" x14ac:dyDescent="0.2">
      <c r="B88" s="63"/>
      <c r="C88" s="60" t="s">
        <v>131</v>
      </c>
      <c r="D88" s="59" t="s">
        <v>100</v>
      </c>
      <c r="E88" s="100"/>
      <c r="F88" s="73"/>
    </row>
    <row r="89" spans="2:6" x14ac:dyDescent="0.2">
      <c r="B89" s="63"/>
      <c r="C89" s="24"/>
      <c r="D89" s="14"/>
      <c r="E89" s="101"/>
      <c r="F89" s="74"/>
    </row>
    <row r="90" spans="2:6" x14ac:dyDescent="0.2">
      <c r="B90" s="36"/>
    </row>
  </sheetData>
  <mergeCells count="27">
    <mergeCell ref="F77:F89"/>
    <mergeCell ref="E56:E58"/>
    <mergeCell ref="E71:E74"/>
    <mergeCell ref="E62:E68"/>
    <mergeCell ref="E86:E89"/>
    <mergeCell ref="E77:E83"/>
    <mergeCell ref="F62:F74"/>
    <mergeCell ref="B2:F2"/>
    <mergeCell ref="F9:F20"/>
    <mergeCell ref="F23:F32"/>
    <mergeCell ref="F35:F45"/>
    <mergeCell ref="F48:F59"/>
    <mergeCell ref="E9:E14"/>
    <mergeCell ref="B47:B59"/>
    <mergeCell ref="B4:F4"/>
    <mergeCell ref="B5:F5"/>
    <mergeCell ref="B8:B20"/>
    <mergeCell ref="E42:E45"/>
    <mergeCell ref="B76:B89"/>
    <mergeCell ref="E17:E19"/>
    <mergeCell ref="E23:E27"/>
    <mergeCell ref="E29:E32"/>
    <mergeCell ref="E35:E39"/>
    <mergeCell ref="B22:B32"/>
    <mergeCell ref="B34:B45"/>
    <mergeCell ref="E48:E53"/>
    <mergeCell ref="B61:B74"/>
  </mergeCells>
  <pageMargins left="0.23622047244094491" right="0.23622047244094491" top="0.74803149606299213" bottom="0.74803149606299213" header="0.31496062992125984" footer="0.31496062992125984"/>
  <pageSetup paperSize="9" scale="29" fitToHeight="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F6"/>
  <sheetViews>
    <sheetView workbookViewId="0">
      <selection activeCell="C32" sqref="C32"/>
    </sheetView>
  </sheetViews>
  <sheetFormatPr defaultColWidth="9" defaultRowHeight="14.25" x14ac:dyDescent="0.2"/>
  <cols>
    <col min="1" max="1" width="17.25" style="39" customWidth="1"/>
    <col min="2" max="2" width="19.125" style="39" customWidth="1"/>
    <col min="3" max="3" width="17.125" style="39" customWidth="1"/>
    <col min="4" max="4" width="19.5" style="39" customWidth="1"/>
    <col min="5" max="5" width="18.875" style="39" customWidth="1"/>
    <col min="6" max="6" width="16.875" style="39" customWidth="1"/>
    <col min="7" max="16384" width="9" style="39"/>
  </cols>
  <sheetData>
    <row r="2" spans="1:6" ht="43.5" thickBot="1" x14ac:dyDescent="0.25">
      <c r="A2" s="44"/>
      <c r="B2" s="43" t="s">
        <v>132</v>
      </c>
      <c r="C2" s="43" t="s">
        <v>133</v>
      </c>
      <c r="D2" s="43" t="s">
        <v>134</v>
      </c>
      <c r="E2" s="43" t="s">
        <v>135</v>
      </c>
      <c r="F2" s="43" t="s">
        <v>136</v>
      </c>
    </row>
    <row r="3" spans="1:6" x14ac:dyDescent="0.2">
      <c r="A3" s="45" t="s">
        <v>137</v>
      </c>
      <c r="B3" s="61">
        <f>IFERROR(AVERAGEIF('Tegevusvormi hindamine'!G8:G10,"&gt;0",'Tegevusvormi hindamine'!G8:G10),"-")</f>
        <v>3</v>
      </c>
      <c r="C3" s="61">
        <f>IFERROR(AVERAGEIF('Tegevusvormi hindamine'!G12:G14,"&gt;0",'Tegevusvormi hindamine'!G12:G14),"-")</f>
        <v>2.6666666666666665</v>
      </c>
      <c r="D3" s="61">
        <f>IFERROR(AVERAGEIF('Tegevusvormi hindamine'!G16:G18,"&gt;0",'Tegevusvormi hindamine'!G16:G18),"-")</f>
        <v>4</v>
      </c>
      <c r="E3" s="61">
        <f>IFERROR(AVERAGEIF('Tegevusvormi hindamine'!G20:G22,"&gt;0",'Tegevusvormi hindamine'!G20:G22),"-")</f>
        <v>4</v>
      </c>
      <c r="F3" s="61">
        <f>IFERROR(AVERAGEIF('Tegevusvormi hindamine'!G24:G26,"&gt;0",'Tegevusvormi hindamine'!G24:G26),"-")</f>
        <v>1.6666666666666667</v>
      </c>
    </row>
    <row r="4" spans="1:6" x14ac:dyDescent="0.2">
      <c r="A4" s="45" t="s">
        <v>138</v>
      </c>
      <c r="B4" s="54">
        <v>4</v>
      </c>
      <c r="C4" s="54">
        <v>4</v>
      </c>
      <c r="D4" s="54">
        <v>4</v>
      </c>
      <c r="E4" s="54">
        <v>4</v>
      </c>
      <c r="F4" s="54">
        <v>4</v>
      </c>
    </row>
    <row r="5" spans="1:6" ht="15" thickBot="1" x14ac:dyDescent="0.25">
      <c r="A5" s="46" t="s">
        <v>139</v>
      </c>
      <c r="B5" s="55">
        <v>1</v>
      </c>
      <c r="C5" s="55">
        <v>1</v>
      </c>
      <c r="D5" s="55">
        <v>1</v>
      </c>
      <c r="E5" s="55">
        <v>1</v>
      </c>
      <c r="F5" s="55">
        <v>1</v>
      </c>
    </row>
    <row r="6" spans="1:6" x14ac:dyDescent="0.2">
      <c r="A6" s="47"/>
    </row>
  </sheetData>
  <pageMargins left="0.7" right="0.7" top="0.75" bottom="0.75" header="0.3" footer="0.3"/>
  <pageSetup paperSize="9" orientation="portrait" horizontalDpi="90" verticalDpi="9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E39C1A973360174E9D5A6A58B967D065" ma:contentTypeVersion="12" ma:contentTypeDescription="Loo uus dokument" ma:contentTypeScope="" ma:versionID="0954b88f0688931c9c1d1fe0ee11f9ae">
  <xsd:schema xmlns:xsd="http://www.w3.org/2001/XMLSchema" xmlns:xs="http://www.w3.org/2001/XMLSchema" xmlns:p="http://schemas.microsoft.com/office/2006/metadata/properties" xmlns:ns2="72fe283d-d808-49a9-a211-be91d0b401a3" xmlns:ns3="75837e45-4074-4ca5-a88b-aa4bf1748a0d" targetNamespace="http://schemas.microsoft.com/office/2006/metadata/properties" ma:root="true" ma:fieldsID="2344568786b9ce29788b8cb2348983f7" ns2:_="" ns3:_="">
    <xsd:import namespace="72fe283d-d808-49a9-a211-be91d0b401a3"/>
    <xsd:import namespace="75837e45-4074-4ca5-a88b-aa4bf1748a0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fe283d-d808-49a9-a211-be91d0b401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Pildisildid" ma:readOnly="false" ma:fieldId="{5cf76f15-5ced-4ddc-b409-7134ff3c332f}" ma:taxonomyMulti="true" ma:sspId="8bf6974d-894c-4b76-94e9-da4eaeb0c39e" ma:termSetId="09814cd3-568e-fe90-9814-8d621ff8fb84" ma:anchorId="fba54fb3-c3e1-fe81-a776-ca4b69148c4d" ma:open="true" ma:isKeyword="false">
      <xsd:complexType>
        <xsd:sequence>
          <xsd:element ref="pc:Terms" minOccurs="0" maxOccurs="1"/>
        </xsd:sequence>
      </xsd:complex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5837e45-4074-4ca5-a88b-aa4bf1748a0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f7642f7f-f019-4088-98cd-a2a92c46d833}" ma:internalName="TaxCatchAll" ma:showField="CatchAllData" ma:web="75837e45-4074-4ca5-a88b-aa4bf1748a0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5837e45-4074-4ca5-a88b-aa4bf1748a0d" xsi:nil="true"/>
    <lcf76f155ced4ddcb4097134ff3c332f xmlns="72fe283d-d808-49a9-a211-be91d0b401a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984CBE9-2060-471F-A97E-7764DC5EB4D0}">
  <ds:schemaRefs>
    <ds:schemaRef ds:uri="http://schemas.microsoft.com/sharepoint/v3/contenttype/forms"/>
  </ds:schemaRefs>
</ds:datastoreItem>
</file>

<file path=customXml/itemProps2.xml><?xml version="1.0" encoding="utf-8"?>
<ds:datastoreItem xmlns:ds="http://schemas.openxmlformats.org/officeDocument/2006/customXml" ds:itemID="{7DC0AF8E-2AF0-4E92-82A4-37AA4F0993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fe283d-d808-49a9-a211-be91d0b401a3"/>
    <ds:schemaRef ds:uri="75837e45-4074-4ca5-a88b-aa4bf1748a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078C903-D0A5-4DDA-8232-231C05B7608D}">
  <ds:schemaRefs>
    <ds:schemaRef ds:uri="http://schemas.microsoft.com/office/2006/metadata/properties"/>
    <ds:schemaRef ds:uri="http://schemas.microsoft.com/office/infopath/2007/PartnerControls"/>
    <ds:schemaRef ds:uri="75837e45-4074-4ca5-a88b-aa4bf1748a0d"/>
    <ds:schemaRef ds:uri="72fe283d-d808-49a9-a211-be91d0b401a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Töölehed</vt:lpstr>
      </vt:variant>
      <vt:variant>
        <vt:i4>4</vt:i4>
      </vt:variant>
      <vt:variant>
        <vt:lpstr>Nimega vahemikud</vt:lpstr>
      </vt:variant>
      <vt:variant>
        <vt:i4>2</vt:i4>
      </vt:variant>
    </vt:vector>
  </HeadingPairs>
  <TitlesOfParts>
    <vt:vector size="6" baseType="lpstr">
      <vt:lpstr>Tegevusvormi hindamine</vt:lpstr>
      <vt:lpstr>Abi</vt:lpstr>
      <vt:lpstr>Kontrollleht</vt:lpstr>
      <vt:lpstr>Tulemused</vt:lpstr>
      <vt:lpstr>Kontrollleht!Prindiala</vt:lpstr>
      <vt:lpstr>'Tegevusvormi hindamine'!Prindiala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klaasjan</dc:creator>
  <cp:keywords/>
  <dc:description/>
  <cp:lastModifiedBy>Marju Reismaa - KUM</cp:lastModifiedBy>
  <cp:revision/>
  <dcterms:created xsi:type="dcterms:W3CDTF">2012-08-29T08:06:09Z</dcterms:created>
  <dcterms:modified xsi:type="dcterms:W3CDTF">2026-03-13T14:56:28Z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defa4170-0d19-0005-0004-bc88714345d2_Enabled">
    <vt:lpwstr>true</vt:lpwstr>
  </property>
  <property fmtid="{D5CDD505-2E9C-101B-9397-08002B2CF9AE}" pid="4" name="MSIP_Label_defa4170-0d19-0005-0004-bc88714345d2_SetDate">
    <vt:lpwstr>2025-12-05T11:50:38Z</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iteId">
    <vt:lpwstr>8fe098d2-428d-4bd4-9803-7195fe96f0e2</vt:lpwstr>
  </property>
  <property fmtid="{D5CDD505-2E9C-101B-9397-08002B2CF9AE}" pid="8" name="MSIP_Label_defa4170-0d19-0005-0004-bc88714345d2_ActionId">
    <vt:lpwstr>3c788d8d-a09d-4c5d-8c50-6726fe894a4a</vt:lpwstr>
  </property>
  <property fmtid="{D5CDD505-2E9C-101B-9397-08002B2CF9AE}" pid="9" name="MSIP_Label_defa4170-0d19-0005-0004-bc88714345d2_ContentBits">
    <vt:lpwstr>0</vt:lpwstr>
  </property>
  <property fmtid="{D5CDD505-2E9C-101B-9397-08002B2CF9AE}" pid="10" name="MSIP_Label_defa4170-0d19-0005-0004-bc88714345d2_Tag">
    <vt:lpwstr>10, 3, 0, 1</vt:lpwstr>
  </property>
  <property fmtid="{D5CDD505-2E9C-101B-9397-08002B2CF9AE}" pid="11" name="ContentTypeId">
    <vt:lpwstr>0x010100E39C1A973360174E9D5A6A58B967D065</vt:lpwstr>
  </property>
  <property fmtid="{D5CDD505-2E9C-101B-9397-08002B2CF9AE}" pid="12" name="Order">
    <vt:r8>4480100</vt:r8>
  </property>
  <property fmtid="{D5CDD505-2E9C-101B-9397-08002B2CF9AE}" pid="13" name="ComplianceAssetId">
    <vt:lpwstr/>
  </property>
  <property fmtid="{D5CDD505-2E9C-101B-9397-08002B2CF9AE}" pid="14" name="_ExtendedDescription">
    <vt:lpwstr/>
  </property>
  <property fmtid="{D5CDD505-2E9C-101B-9397-08002B2CF9AE}" pid="15" name="TriggerFlowInfo">
    <vt:lpwstr/>
  </property>
  <property fmtid="{D5CDD505-2E9C-101B-9397-08002B2CF9AE}" pid="16" name="MediaServiceImageTags">
    <vt:lpwstr/>
  </property>
</Properties>
</file>